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l_ekonom\Desktop\ОО1\"/>
    </mc:Choice>
  </mc:AlternateContent>
  <bookViews>
    <workbookView xWindow="0" yWindow="0" windowWidth="28455" windowHeight="12225" tabRatio="930" activeTab="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<sst xmlns="http://schemas.openxmlformats.org/spreadsheetml/2006/main" count="11927" uniqueCount="11101">
  <si>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</si>
  <si>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</si>
  <si>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</si>
  <si>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</si>
  <si>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</si>
  <si>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</si>
  <si>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</si>
  <si>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</si>
  <si>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</si>
  <si>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</si>
  <si>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</si>
  <si>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</si>
  <si>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</si>
  <si>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</si>
  <si>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</si>
  <si>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</si>
  <si>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</si>
  <si>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</si>
  <si>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</si>
  <si>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</si>
  <si>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</si>
  <si>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</si>
  <si>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</si>
  <si>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</si>
  <si>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</si>
  <si>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</si>
  <si>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</si>
  <si>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</si>
  <si>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</si>
  <si>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</si>
  <si>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</si>
  <si>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</si>
  <si>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</si>
  <si>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</si>
  <si>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</si>
  <si>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</si>
  <si>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</si>
  <si>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</si>
  <si>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</si>
  <si>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</si>
  <si>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</si>
  <si>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</si>
  <si>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</si>
  <si>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</si>
  <si>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</si>
  <si>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</si>
  <si>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</si>
  <si>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</si>
  <si>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</si>
  <si>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</si>
  <si>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</si>
  <si>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</si>
  <si>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</si>
  <si>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</si>
  <si>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</si>
  <si>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</si>
  <si>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</si>
  <si>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</si>
  <si>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</si>
  <si>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</si>
  <si>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</si>
  <si>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</si>
  <si>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</si>
  <si>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</si>
  <si>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</si>
  <si>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</si>
  <si>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</si>
  <si>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</si>
  <si>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</si>
  <si>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</si>
  <si>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</si>
  <si>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</si>
  <si>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</si>
  <si>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</si>
  <si>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</si>
  <si>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</si>
  <si>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</si>
  <si>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</si>
  <si>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</si>
  <si>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</si>
  <si>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</si>
  <si>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</si>
  <si>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</si>
  <si>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</si>
  <si>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</si>
  <si>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</si>
  <si>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</si>
  <si>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</si>
  <si>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</si>
  <si>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</si>
  <si>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</si>
  <si>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</si>
  <si>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</si>
  <si>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</si>
  <si>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</si>
  <si>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</si>
  <si>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</si>
  <si>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</si>
  <si>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</si>
  <si>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</si>
  <si>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</si>
  <si>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</si>
  <si>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</si>
  <si>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</si>
  <si>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</si>
  <si>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</si>
  <si>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</si>
  <si>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</si>
  <si>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</si>
  <si>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</si>
  <si>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</si>
  <si>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</si>
  <si>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</si>
  <si>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</si>
  <si>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</si>
  <si>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</si>
  <si>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</si>
  <si>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</si>
  <si>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</si>
  <si>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</si>
  <si>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</si>
  <si>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</si>
  <si>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</si>
  <si>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</si>
  <si>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</si>
  <si>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</si>
  <si>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</si>
  <si>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</si>
  <si>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</si>
  <si>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</si>
  <si>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</si>
  <si>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</si>
  <si>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</si>
  <si>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</si>
  <si>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</si>
  <si>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</si>
  <si>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</si>
  <si>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</si>
  <si>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</si>
  <si>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</si>
  <si>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</si>
  <si>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</si>
  <si>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</si>
  <si>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</si>
  <si>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</si>
  <si>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</si>
  <si>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</si>
  <si>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</si>
  <si>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</si>
  <si>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</si>
  <si>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</si>
  <si>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</si>
  <si>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</si>
  <si>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</si>
  <si>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</si>
  <si>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</si>
  <si>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</si>
  <si>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</si>
  <si>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</si>
  <si>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</si>
  <si>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</si>
  <si>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</si>
  <si>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</si>
  <si>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</si>
  <si>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</si>
  <si>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</si>
  <si>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</si>
  <si>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</si>
  <si>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</si>
  <si>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</si>
  <si>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</si>
  <si>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</si>
  <si>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</si>
  <si>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</si>
  <si>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</si>
  <si>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</si>
  <si>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</si>
  <si>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</si>
  <si>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</si>
  <si>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</si>
  <si>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</si>
  <si>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</si>
  <si>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</si>
  <si>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</si>
  <si>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</si>
  <si>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</si>
  <si>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</si>
  <si>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</si>
  <si>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</si>
  <si>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</si>
  <si>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</si>
  <si>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</si>
  <si>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</si>
  <si>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</si>
  <si>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</si>
  <si>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</si>
  <si>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</si>
  <si>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</si>
  <si>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</si>
  <si>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</si>
  <si>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</si>
  <si>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</si>
  <si>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</si>
  <si>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</si>
  <si>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</si>
  <si>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</si>
  <si>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</si>
  <si>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</si>
  <si>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</si>
  <si>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</si>
  <si>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</si>
  <si>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</si>
  <si>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</si>
  <si>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</si>
  <si>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</si>
  <si>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</si>
  <si>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</si>
  <si>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</si>
  <si>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</si>
  <si>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</si>
  <si>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</si>
  <si>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</si>
  <si>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</si>
  <si>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</si>
  <si>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</si>
  <si>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</si>
  <si>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</si>
  <si>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</si>
  <si>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</si>
  <si>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</si>
  <si>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</si>
  <si>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</si>
  <si>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</si>
  <si>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</si>
  <si>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</si>
  <si>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</si>
  <si>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</si>
  <si>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</si>
  <si>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</si>
  <si>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</si>
  <si>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</si>
  <si>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</si>
  <si>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</si>
  <si>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</si>
  <si>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</si>
  <si>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</si>
  <si>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</si>
  <si>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</si>
  <si>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</si>
  <si>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</si>
  <si>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</si>
  <si>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</si>
  <si>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</si>
  <si>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</si>
  <si>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</si>
  <si>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</si>
  <si>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</si>
  <si>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</si>
  <si>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</si>
  <si>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</si>
  <si>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</si>
  <si>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</si>
  <si>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</si>
  <si>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</si>
  <si>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</si>
  <si>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</si>
  <si>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</si>
  <si>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</si>
  <si>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</si>
  <si>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</si>
  <si>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</si>
  <si>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</si>
  <si>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</si>
  <si>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</si>
  <si>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</si>
  <si>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</si>
  <si>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</si>
  <si>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</si>
  <si>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</si>
  <si>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</si>
  <si>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</si>
  <si>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</si>
  <si>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</si>
  <si>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</si>
  <si>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</si>
  <si>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</si>
  <si>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</si>
  <si>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</si>
  <si>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</si>
  <si>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</si>
  <si>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</si>
  <si>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</si>
  <si>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</si>
  <si>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</si>
  <si>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</si>
  <si>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</si>
  <si>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</si>
  <si>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</si>
  <si>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</si>
  <si>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</si>
  <si>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</si>
  <si>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</si>
  <si>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</si>
  <si>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</si>
  <si>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</si>
  <si>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</si>
  <si>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</si>
  <si>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</si>
  <si>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</si>
  <si>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</si>
  <si>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</si>
  <si>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</si>
  <si>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</si>
  <si>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</si>
  <si>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</si>
  <si>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</si>
  <si>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</si>
  <si>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</si>
  <si>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</si>
  <si>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</si>
  <si>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</si>
  <si>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</si>
  <si>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</si>
  <si>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</si>
  <si>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</si>
  <si>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</si>
  <si>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</si>
  <si>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</si>
  <si>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</si>
  <si>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</si>
  <si>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</si>
  <si>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</si>
  <si>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</si>
  <si>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</si>
  <si>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</si>
  <si>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</si>
  <si>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</si>
  <si>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</si>
  <si>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</si>
  <si>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</si>
  <si>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</si>
  <si>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</si>
  <si>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</si>
  <si>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</si>
  <si>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</si>
  <si>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</si>
  <si>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</si>
  <si>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</si>
  <si>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</si>
  <si>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</si>
  <si>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</si>
  <si>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</si>
  <si>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</si>
  <si>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</si>
  <si>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</si>
  <si>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</si>
  <si>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</si>
  <si>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</si>
  <si>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</si>
  <si>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</si>
  <si>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</si>
  <si>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</si>
  <si>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</si>
  <si>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</si>
  <si>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</si>
  <si>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</si>
  <si>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</si>
  <si>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</si>
  <si>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</si>
  <si>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</si>
  <si>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</si>
  <si>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</si>
  <si>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</si>
  <si>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</si>
  <si>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</si>
  <si>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</si>
  <si>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</si>
  <si>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</si>
  <si>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</si>
  <si>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</si>
  <si>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</si>
  <si>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</si>
  <si>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</si>
  <si>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</si>
  <si>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</si>
  <si>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</si>
  <si>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</si>
  <si>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</si>
  <si>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</si>
  <si>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</si>
  <si>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</si>
  <si>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</si>
  <si>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</si>
  <si>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</si>
  <si>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</si>
  <si>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</si>
  <si>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</si>
  <si>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</si>
  <si>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</si>
  <si>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</si>
  <si>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</si>
  <si>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</si>
  <si>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</si>
  <si>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</si>
  <si>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</si>
  <si>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</si>
  <si>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</si>
  <si>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</si>
  <si>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</si>
  <si>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</si>
  <si>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</si>
  <si>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</si>
  <si>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</si>
  <si>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</si>
  <si>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</si>
  <si>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</si>
  <si>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</si>
  <si>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</si>
  <si>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</si>
  <si>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</si>
  <si>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</si>
  <si>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</si>
  <si>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</si>
  <si>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</si>
  <si>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</si>
  <si>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</si>
  <si>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</si>
  <si>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</si>
  <si>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</si>
  <si>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</si>
  <si>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</si>
  <si>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</si>
  <si>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</si>
  <si>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</si>
  <si>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</si>
  <si>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</si>
  <si>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</si>
  <si>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</si>
  <si>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</si>
  <si>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</si>
  <si>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</si>
  <si>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</si>
  <si>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</si>
  <si>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</si>
  <si>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</si>
  <si>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</si>
  <si>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</si>
  <si>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</si>
  <si>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</si>
  <si>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</si>
  <si>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</si>
  <si>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</si>
  <si>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</si>
  <si>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</si>
  <si>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</si>
  <si>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</si>
  <si>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</si>
  <si>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</si>
  <si>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</si>
  <si>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</si>
  <si>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</si>
  <si>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</si>
  <si>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</si>
  <si>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</si>
  <si>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</si>
  <si>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</si>
  <si>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</si>
  <si>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</si>
  <si>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</si>
  <si>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</si>
  <si>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</si>
  <si>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</si>
  <si>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</si>
  <si>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</si>
  <si>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</si>
  <si>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</si>
  <si>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</si>
  <si>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</si>
  <si>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</si>
  <si>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</si>
  <si>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</si>
  <si>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</si>
  <si>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</si>
  <si>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</si>
  <si>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</si>
  <si>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</si>
  <si>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</si>
  <si>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</si>
  <si>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</si>
  <si>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</si>
  <si>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</si>
  <si>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</si>
  <si>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</si>
  <si>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</si>
  <si>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</si>
  <si>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</si>
  <si>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</si>
  <si>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</si>
  <si>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</si>
  <si>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</si>
  <si>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</si>
  <si>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</si>
  <si>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</si>
  <si>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</si>
  <si>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</si>
  <si>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</si>
  <si>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</si>
  <si>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</si>
  <si>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</si>
  <si>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</si>
  <si>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</si>
  <si>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</si>
  <si>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</si>
  <si>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</si>
  <si>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</si>
  <si>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</si>
  <si>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</si>
  <si>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</si>
  <si>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</si>
  <si>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</si>
  <si>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</si>
  <si>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</si>
  <si>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</si>
  <si>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</si>
  <si>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</si>
  <si>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</si>
  <si>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</si>
  <si>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</si>
  <si>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</si>
  <si>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</si>
  <si>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</si>
  <si>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</si>
  <si>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</si>
  <si>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</si>
  <si>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</si>
  <si>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</si>
  <si>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</si>
  <si>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</si>
  <si>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</si>
  <si>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</si>
  <si>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</si>
  <si>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</si>
  <si>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</si>
  <si>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</si>
  <si>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</si>
  <si>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</si>
  <si>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</si>
  <si>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</si>
  <si>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</si>
  <si>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</si>
  <si>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</si>
  <si>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</si>
  <si>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</si>
  <si>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</si>
  <si>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</si>
  <si>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</si>
  <si>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</si>
  <si>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</si>
  <si>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</si>
  <si>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</si>
  <si>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</si>
  <si>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</si>
  <si>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</si>
  <si>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</si>
  <si>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</si>
  <si>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</si>
  <si>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</si>
  <si>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</si>
  <si>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</si>
  <si>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</si>
  <si>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</si>
  <si>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</si>
  <si>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</si>
  <si>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</si>
  <si>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</si>
  <si>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</si>
  <si>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</si>
  <si>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</si>
  <si>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</si>
  <si>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</si>
  <si>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</si>
  <si>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</si>
  <si>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</si>
  <si>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</si>
  <si>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</si>
  <si>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</si>
  <si>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</si>
  <si>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</si>
  <si>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</si>
  <si>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</si>
  <si>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</si>
  <si>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</si>
  <si>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</si>
  <si>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</si>
  <si>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</si>
  <si>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</si>
  <si>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</si>
  <si>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</si>
  <si>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</si>
  <si>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</si>
  <si>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</si>
  <si>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</si>
  <si>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</si>
  <si>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</si>
  <si>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</si>
  <si>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</si>
  <si>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</si>
  <si>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</si>
  <si>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</si>
  <si>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</si>
  <si>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</si>
  <si>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</si>
  <si>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</si>
  <si>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</si>
  <si>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</si>
  <si>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</si>
  <si>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</si>
  <si>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</si>
  <si>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</si>
  <si>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</si>
  <si>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</si>
  <si>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</si>
  <si>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</si>
  <si>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</si>
  <si>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</si>
  <si>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</si>
  <si>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</si>
  <si>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</si>
  <si>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</si>
  <si>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</si>
  <si>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</si>
  <si>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</si>
  <si>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</si>
  <si>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</si>
  <si>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</si>
  <si>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</si>
  <si>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</si>
  <si>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</si>
  <si>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</si>
  <si>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</si>
  <si>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</si>
  <si>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</si>
  <si>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</si>
  <si>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</si>
  <si>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</si>
  <si>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</si>
  <si>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</si>
  <si>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</si>
  <si>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</si>
  <si>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</si>
  <si>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</si>
  <si>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</si>
  <si>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</si>
  <si>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</si>
  <si>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</si>
  <si>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</si>
  <si>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</si>
  <si>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</si>
  <si>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</si>
  <si>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</si>
  <si>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</si>
  <si>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</si>
  <si>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</si>
  <si>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</si>
  <si>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</si>
  <si>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</si>
  <si>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</si>
  <si>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</si>
  <si>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</si>
  <si>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</si>
  <si>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</si>
  <si>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</si>
  <si>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</si>
  <si>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</si>
  <si>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</si>
  <si>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</si>
  <si>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</si>
  <si>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</si>
  <si>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</si>
  <si>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</si>
  <si>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</si>
  <si>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</si>
  <si>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</si>
  <si>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</si>
  <si>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</si>
  <si>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</si>
  <si>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</si>
  <si>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</si>
  <si>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</si>
  <si>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</si>
  <si>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</si>
  <si>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</si>
  <si>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</si>
  <si>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</si>
  <si>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</si>
  <si>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</si>
  <si>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</si>
  <si>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</si>
  <si>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</si>
  <si>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</si>
  <si>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</si>
  <si>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</si>
  <si>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</si>
  <si>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</si>
  <si>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</si>
  <si>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</si>
  <si>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</si>
  <si>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</si>
  <si>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</si>
  <si>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</si>
  <si>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</si>
  <si>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</si>
  <si>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</si>
  <si>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</si>
  <si>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</si>
  <si>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</si>
  <si>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</si>
  <si>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</si>
  <si>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</si>
  <si>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</si>
  <si>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</si>
  <si>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</si>
  <si>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</si>
  <si>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</si>
  <si>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</si>
  <si>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</si>
  <si>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</si>
  <si>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</si>
  <si>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</si>
  <si>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</si>
  <si>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</si>
  <si>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</si>
  <si>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</si>
  <si>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</si>
  <si>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</si>
  <si>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</si>
  <si>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</si>
  <si>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</si>
  <si>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</si>
  <si>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</si>
  <si>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</si>
  <si>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</si>
  <si>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</si>
  <si>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</si>
  <si>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</si>
  <si>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</si>
  <si>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</si>
  <si>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</si>
  <si>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</si>
  <si>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</si>
  <si>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</si>
  <si>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</si>
  <si>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</si>
  <si>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</si>
  <si>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</si>
  <si>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</si>
  <si>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</si>
  <si>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</si>
  <si>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</si>
  <si>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</si>
  <si>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</si>
  <si>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</si>
  <si>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</si>
  <si>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</si>
  <si>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</si>
  <si>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</si>
  <si>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</si>
  <si>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</si>
  <si>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</si>
  <si>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</si>
  <si>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</si>
  <si>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</si>
  <si>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</si>
  <si>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</si>
  <si>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</si>
  <si>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</si>
  <si>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</si>
  <si>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</si>
  <si>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</si>
  <si>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</si>
  <si>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</si>
  <si>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</si>
  <si>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</si>
  <si>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</si>
  <si>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</si>
  <si>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</si>
  <si>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</si>
  <si>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</si>
  <si>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</si>
  <si>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</si>
  <si>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</si>
  <si>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</si>
  <si>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</si>
  <si>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</si>
  <si>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</si>
  <si>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</si>
  <si>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</si>
  <si>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</si>
  <si>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</si>
  <si>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</si>
  <si>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</si>
  <si>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</si>
  <si>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</si>
  <si>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</si>
  <si>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</si>
  <si>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</si>
  <si>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</si>
  <si>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</si>
  <si>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</si>
  <si>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</si>
  <si>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</si>
  <si>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</si>
  <si>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</si>
  <si>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</si>
  <si>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</si>
  <si>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</si>
  <si>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</si>
  <si>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</si>
  <si>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</si>
  <si>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</si>
  <si>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</si>
  <si>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</si>
  <si>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</si>
  <si>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</si>
  <si>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</si>
  <si>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</si>
  <si>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</si>
  <si>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</si>
  <si>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</si>
  <si>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</si>
  <si>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</si>
  <si>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</si>
  <si>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</si>
  <si>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</si>
  <si>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</si>
  <si>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</si>
  <si>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</si>
  <si>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</si>
  <si>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</si>
  <si>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</si>
  <si>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</si>
  <si>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</si>
  <si>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</si>
  <si>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</si>
  <si>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</si>
  <si>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</si>
  <si>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</si>
  <si>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</si>
  <si>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</si>
  <si>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</si>
  <si>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</si>
  <si>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</si>
  <si>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</si>
  <si>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</si>
  <si>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</si>
  <si>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</si>
  <si>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</si>
  <si>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</si>
  <si>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</si>
  <si>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</si>
  <si>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</si>
  <si>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</si>
  <si>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</si>
  <si>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</si>
  <si>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</si>
  <si>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</si>
  <si>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</si>
  <si>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</si>
  <si>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</si>
  <si>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</si>
  <si>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</si>
  <si>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</si>
  <si>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</si>
  <si>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</si>
  <si>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</si>
  <si>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</si>
  <si>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</si>
  <si>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</si>
  <si>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</si>
  <si>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</si>
  <si>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</si>
  <si>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</si>
  <si>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</si>
  <si>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</si>
  <si>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</si>
  <si>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</si>
  <si>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</si>
  <si>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</si>
  <si>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</si>
  <si>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</si>
  <si>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</si>
  <si>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</si>
  <si>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</si>
  <si>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</si>
  <si>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</si>
  <si>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</si>
  <si>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</si>
  <si>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</si>
  <si>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</si>
  <si>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</si>
  <si>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</si>
  <si>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</si>
  <si>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</si>
  <si>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</si>
  <si>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</si>
  <si>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</si>
  <si>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</si>
  <si>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</si>
  <si>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</si>
  <si>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</si>
  <si>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</si>
  <si>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</si>
  <si>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</si>
  <si>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</si>
  <si>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</si>
  <si>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</si>
  <si>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</si>
  <si>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</si>
  <si>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</si>
  <si>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</si>
  <si>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</si>
  <si>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</si>
  <si>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</si>
  <si>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</si>
  <si>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</si>
  <si>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</si>
  <si>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</si>
  <si>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</si>
  <si>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</si>
  <si>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</si>
  <si>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</si>
  <si>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</si>
  <si>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</si>
  <si>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</si>
  <si>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</si>
  <si>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</si>
  <si>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</si>
  <si>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</si>
  <si>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</si>
  <si>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</si>
  <si>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</si>
  <si>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</si>
  <si>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</si>
  <si>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</si>
  <si>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</si>
  <si>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</si>
  <si>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</si>
  <si>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</si>
  <si>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</si>
  <si>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</si>
  <si>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</si>
  <si>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</si>
  <si>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</si>
  <si>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</si>
  <si>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</si>
  <si>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</si>
  <si>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</si>
  <si>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</si>
  <si>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</si>
  <si>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</si>
  <si>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</si>
  <si>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</si>
  <si>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</si>
  <si>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</si>
  <si>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</si>
  <si>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</si>
  <si>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</si>
  <si>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</si>
  <si>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</si>
  <si>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</si>
  <si>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</si>
  <si>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</si>
  <si>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</si>
  <si>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</si>
  <si>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</si>
  <si>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</si>
  <si>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</si>
  <si>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</si>
  <si>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</si>
  <si>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</si>
  <si>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</si>
  <si>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</si>
  <si>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</si>
  <si>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</si>
  <si>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</si>
  <si>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</si>
  <si>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</si>
  <si>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</si>
  <si>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</si>
  <si>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</si>
  <si>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</si>
  <si>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</si>
  <si>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</si>
  <si>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</si>
  <si>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</si>
  <si>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</si>
  <si>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</si>
  <si>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</si>
  <si>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</si>
  <si>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</si>
  <si>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</si>
  <si>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</si>
  <si>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</si>
  <si>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</si>
  <si>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</si>
  <si>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</si>
  <si>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</si>
  <si>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</si>
  <si>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</si>
  <si>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</si>
  <si>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</si>
  <si>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</si>
  <si>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</si>
  <si>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</si>
  <si>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</si>
  <si>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</si>
  <si>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</si>
  <si>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</si>
  <si>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</si>
  <si>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</si>
  <si>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</si>
  <si>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</si>
  <si>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</si>
  <si>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</si>
  <si>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</si>
  <si>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</si>
  <si>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</si>
  <si>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</si>
  <si>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</si>
  <si>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</si>
  <si>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</si>
  <si>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</si>
  <si>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</si>
  <si>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</si>
  <si>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</si>
  <si>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</si>
  <si>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</si>
  <si>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</si>
  <si>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</si>
  <si>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</si>
  <si>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</si>
  <si>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</si>
  <si>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</si>
  <si>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</si>
  <si>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</si>
  <si>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</si>
  <si>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</si>
  <si>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</si>
  <si>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</si>
  <si>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</si>
  <si>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</si>
  <si>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</si>
  <si>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</si>
  <si>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</si>
  <si>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</si>
  <si>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</si>
  <si>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</si>
  <si>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</si>
  <si>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</si>
  <si>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</si>
  <si>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</si>
  <si>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</si>
  <si>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</si>
  <si>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</si>
  <si>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</si>
  <si>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</si>
  <si>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</si>
  <si>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</si>
  <si>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</si>
  <si>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</si>
  <si>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</si>
  <si>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</si>
  <si>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</si>
  <si>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</si>
  <si>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</si>
  <si>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</si>
  <si>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</si>
  <si>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</si>
  <si>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</si>
  <si>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</si>
  <si>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</si>
  <si>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</si>
  <si>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</si>
  <si>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</si>
  <si>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</si>
  <si>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</si>
  <si>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</si>
  <si>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</si>
  <si>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</si>
  <si>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</si>
  <si>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</si>
  <si>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</si>
  <si>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</si>
  <si>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</si>
  <si>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</si>
  <si>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</si>
  <si>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</si>
  <si>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</si>
  <si>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</si>
  <si>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</si>
  <si>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</si>
  <si>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</si>
  <si>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</si>
  <si>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</si>
  <si>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</si>
  <si>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</si>
  <si>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</si>
  <si>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</si>
  <si>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</si>
  <si>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</si>
  <si>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</si>
  <si>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</si>
  <si>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</si>
  <si>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</si>
  <si>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</si>
  <si>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</si>
  <si>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</si>
  <si>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</si>
  <si>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</si>
  <si>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</si>
  <si>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</si>
  <si>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</si>
  <si>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</si>
  <si>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</si>
  <si>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</si>
  <si>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</si>
  <si>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</si>
  <si>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</si>
  <si>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</si>
  <si>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</si>
  <si>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</si>
  <si>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</si>
  <si>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</si>
  <si>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</si>
  <si>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</si>
  <si>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</si>
  <si>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</si>
  <si>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</si>
  <si>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</si>
  <si>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</si>
  <si>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</si>
  <si>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</si>
  <si>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</si>
  <si>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</si>
  <si>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</si>
  <si>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</si>
  <si>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</si>
  <si>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</si>
  <si>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</si>
  <si>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</si>
  <si>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</si>
  <si>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</si>
  <si>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</si>
  <si>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</si>
  <si>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</si>
  <si>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</si>
  <si>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</si>
  <si>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</si>
  <si>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</si>
  <si>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</si>
  <si>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</si>
  <si>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</si>
  <si>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</si>
  <si>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</si>
  <si>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</si>
  <si>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</si>
  <si>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</si>
  <si>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</si>
  <si>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</si>
  <si>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</si>
  <si>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</si>
  <si>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</si>
  <si>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</si>
  <si>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</si>
  <si>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</si>
  <si>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</si>
  <si>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</si>
  <si>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</si>
  <si>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</si>
  <si>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</si>
  <si>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</si>
  <si>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</si>
  <si>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</si>
  <si>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</si>
  <si>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</si>
  <si>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</si>
  <si>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</si>
  <si>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</si>
  <si>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</si>
  <si>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</si>
  <si>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</si>
  <si>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</si>
  <si>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</si>
  <si>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</si>
  <si>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</si>
  <si>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</si>
  <si>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</si>
  <si>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</si>
  <si>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</si>
  <si>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</si>
  <si>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</si>
  <si>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</si>
  <si>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</si>
  <si>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</si>
  <si>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</si>
  <si>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</si>
  <si>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</si>
  <si>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</si>
  <si>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</si>
  <si>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</si>
  <si>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</si>
  <si>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</si>
  <si>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</si>
  <si>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</si>
  <si>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</si>
  <si>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</si>
  <si>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</si>
  <si>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</si>
  <si>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</si>
  <si>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</si>
  <si>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</si>
  <si>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</si>
  <si>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</si>
  <si>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</si>
  <si>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</si>
  <si>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</si>
  <si>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</si>
  <si>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</si>
  <si>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</si>
  <si>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</si>
  <si>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</si>
  <si>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</si>
  <si>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</si>
  <si>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</si>
  <si>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</si>
  <si>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</si>
  <si>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</si>
  <si>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</si>
  <si>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</si>
  <si>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</si>
  <si>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</si>
  <si>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</si>
  <si>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</si>
  <si>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</si>
  <si>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</si>
  <si>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</si>
  <si>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</si>
  <si>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</si>
  <si>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</si>
  <si>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</si>
  <si>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</si>
  <si>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</si>
  <si>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</si>
  <si>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</si>
  <si>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</si>
  <si>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</si>
  <si>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</si>
  <si>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</si>
  <si>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</si>
  <si>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</si>
  <si>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</si>
  <si>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</si>
  <si>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</si>
  <si>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</si>
  <si>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</si>
  <si>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</si>
  <si>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</si>
  <si>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</si>
  <si>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</si>
  <si>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</si>
  <si>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</si>
  <si>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</si>
  <si>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</si>
  <si>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</si>
  <si>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</si>
  <si>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</si>
  <si>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</si>
  <si>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</si>
  <si>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</si>
  <si>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</si>
  <si>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</si>
  <si>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</si>
  <si>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</si>
  <si>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</si>
  <si>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</si>
  <si>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</si>
  <si>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</si>
  <si>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</si>
  <si>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</si>
  <si>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</si>
  <si>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</si>
  <si>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</si>
  <si>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</si>
  <si>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</si>
  <si>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</si>
  <si>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</si>
  <si>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</si>
  <si>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</si>
  <si>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</si>
  <si>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</si>
  <si>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</si>
  <si>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</si>
  <si>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</si>
  <si>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</si>
  <si>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</si>
  <si>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</si>
  <si>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</si>
  <si>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</si>
  <si>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</si>
  <si>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</si>
  <si>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</si>
  <si>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</si>
  <si>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</si>
  <si>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</si>
  <si>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</si>
  <si>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</si>
  <si>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</si>
  <si>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</si>
  <si>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</si>
  <si>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</si>
  <si>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</si>
  <si>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</si>
  <si>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</si>
  <si>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</si>
  <si>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</si>
  <si>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</si>
  <si>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</si>
  <si>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</si>
  <si>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</si>
  <si>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</si>
  <si>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</si>
  <si>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</si>
  <si>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</si>
  <si>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</si>
  <si>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</si>
  <si>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</si>
  <si>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</si>
  <si>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</si>
  <si>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</si>
  <si>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</si>
  <si>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</si>
  <si>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</si>
  <si>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</si>
  <si>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</si>
  <si>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</si>
  <si>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</si>
  <si>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</si>
  <si>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</si>
  <si>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</si>
  <si>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</si>
  <si>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</si>
  <si>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</si>
  <si>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</si>
  <si>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</si>
  <si>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</si>
  <si>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</si>
  <si>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</si>
  <si>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</si>
  <si>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</si>
  <si>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</si>
  <si>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</si>
  <si>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</si>
  <si>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</si>
  <si>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</si>
  <si>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</si>
  <si>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</si>
  <si>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</si>
  <si>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</si>
  <si>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</si>
  <si>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</si>
  <si>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</si>
  <si>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</si>
  <si>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</si>
  <si>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</si>
  <si>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</si>
  <si>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</si>
  <si>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</si>
  <si>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</si>
  <si>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</si>
  <si>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</si>
  <si>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</si>
  <si>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</si>
  <si>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</si>
  <si>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</si>
  <si>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</si>
  <si>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</si>
  <si>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</si>
  <si>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</si>
  <si>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</si>
  <si>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</si>
  <si>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</si>
  <si>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</si>
  <si>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</si>
  <si>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</si>
  <si>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</si>
  <si>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</si>
  <si>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</si>
  <si>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</si>
  <si>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</si>
  <si>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</si>
  <si>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</si>
  <si>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</si>
  <si>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</si>
  <si>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</si>
  <si>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</si>
  <si>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</si>
  <si>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</si>
  <si>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</si>
  <si>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</si>
  <si>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</si>
  <si>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</si>
  <si>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</si>
  <si>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</si>
  <si>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</si>
  <si>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</si>
  <si>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</si>
  <si>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</si>
  <si>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</si>
  <si>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</si>
  <si>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</si>
  <si>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</si>
  <si>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</si>
  <si>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</si>
  <si>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</si>
  <si>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</si>
  <si>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</si>
  <si>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</si>
  <si>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</si>
  <si>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</si>
  <si>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</si>
  <si>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</si>
  <si>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</si>
  <si>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</si>
  <si>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</si>
  <si>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</si>
  <si>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</si>
  <si>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</si>
  <si>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</si>
  <si>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</si>
  <si>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</si>
  <si>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</si>
  <si>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</si>
  <si>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</si>
  <si>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</si>
  <si>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</si>
  <si>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</si>
  <si>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</si>
  <si>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</si>
  <si>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</si>
  <si>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</si>
  <si>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</si>
  <si>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</si>
  <si>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</si>
  <si>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</si>
  <si>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</si>
  <si>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</si>
  <si>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</si>
  <si>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</si>
  <si>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</si>
  <si>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</si>
  <si>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</si>
  <si>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</si>
  <si>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</si>
  <si>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</si>
  <si>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</si>
  <si>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</si>
  <si>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</si>
  <si>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</si>
  <si>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</si>
  <si>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</si>
  <si>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</si>
  <si>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</si>
  <si>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</si>
  <si>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</si>
  <si>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</si>
  <si>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</si>
  <si>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</si>
  <si>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</si>
  <si>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</si>
  <si>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</si>
  <si>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</si>
  <si>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</si>
  <si>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</si>
  <si>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</si>
  <si>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</si>
  <si>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</si>
  <si>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</si>
  <si>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</si>
  <si>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</si>
  <si>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</si>
  <si>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</si>
  <si>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</si>
  <si>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</si>
  <si>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</si>
  <si>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</si>
  <si>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</si>
  <si>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</si>
  <si>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</si>
  <si>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</si>
  <si>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</si>
  <si>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</si>
  <si>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</si>
  <si>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</si>
  <si>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</si>
  <si>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</si>
  <si>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</si>
  <si>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</si>
  <si>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</si>
  <si>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</si>
  <si>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</si>
  <si>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</si>
  <si>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</si>
  <si>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</si>
  <si>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</si>
  <si>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</si>
  <si>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</si>
  <si>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</si>
  <si>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</si>
  <si>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</si>
  <si>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</si>
  <si>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</si>
  <si>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</si>
  <si>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</si>
  <si>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</si>
  <si>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</si>
  <si>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</si>
  <si>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</si>
  <si>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</si>
  <si>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</si>
  <si>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</si>
  <si>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</si>
  <si>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</si>
  <si>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</si>
  <si>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</si>
  <si>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</si>
  <si>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</si>
  <si>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</si>
  <si>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</si>
  <si>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</si>
  <si>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</si>
  <si>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</si>
  <si>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</si>
  <si>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</si>
  <si>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</si>
  <si>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</si>
  <si>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</si>
  <si>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</si>
  <si>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</si>
  <si>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</si>
  <si>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</si>
  <si>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</si>
  <si>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</si>
  <si>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</si>
  <si>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</si>
  <si>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</si>
  <si>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</si>
  <si>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</si>
  <si>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</si>
  <si>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</si>
  <si>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</si>
  <si>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</si>
  <si>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</si>
  <si>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</si>
  <si>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</si>
  <si>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</si>
  <si>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</si>
  <si>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</si>
  <si>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</si>
  <si>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</si>
  <si>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</si>
  <si>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</si>
  <si>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</si>
  <si>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</si>
  <si>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</si>
  <si>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</si>
  <si>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</si>
  <si>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</si>
  <si>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</si>
  <si>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</si>
  <si>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</si>
  <si>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</si>
  <si>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</si>
  <si>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</si>
  <si>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</si>
  <si>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</si>
  <si>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</si>
  <si>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</si>
  <si>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</si>
  <si>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</si>
  <si>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</si>
  <si>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</si>
  <si>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</si>
  <si>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</si>
  <si>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</si>
  <si>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</si>
  <si>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</si>
  <si>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</si>
  <si>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</si>
  <si>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</si>
  <si>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</si>
  <si>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</si>
  <si>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</si>
  <si>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</si>
  <si>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</si>
  <si>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</si>
  <si>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</si>
  <si>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</si>
  <si>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</si>
  <si>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</si>
  <si>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</si>
  <si>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</si>
  <si>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</si>
  <si>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</si>
  <si>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</si>
  <si>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</si>
  <si>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</si>
  <si>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</si>
  <si>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</si>
  <si>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</si>
  <si>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</si>
  <si>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</si>
  <si>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</si>
  <si>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</si>
  <si>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</si>
  <si>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</si>
  <si>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</si>
  <si>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</si>
  <si>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</si>
  <si>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</si>
  <si>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</si>
  <si>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</si>
  <si>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</si>
  <si>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</si>
  <si>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</si>
  <si>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</si>
  <si>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</si>
  <si>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</si>
  <si>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</si>
  <si>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</si>
  <si>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</si>
  <si>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</si>
  <si>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</si>
  <si>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</si>
  <si>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</si>
  <si>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</si>
  <si>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</si>
  <si>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</si>
  <si>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</si>
  <si>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</si>
  <si>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</si>
  <si>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</si>
  <si>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</si>
  <si>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</si>
  <si>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</si>
  <si>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</si>
  <si>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</si>
  <si>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</si>
  <si>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</si>
  <si>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</si>
  <si>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</si>
  <si>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</si>
  <si>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</si>
  <si>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</si>
  <si>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</si>
  <si>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</si>
  <si>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</si>
  <si>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</si>
  <si>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</si>
  <si>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</si>
  <si>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</si>
  <si>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</si>
  <si>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</si>
  <si>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</si>
  <si>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</si>
  <si>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</si>
  <si>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</si>
  <si>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</si>
  <si>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</si>
  <si>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</si>
  <si>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</si>
  <si>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</si>
  <si>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</si>
  <si>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</si>
  <si>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</si>
  <si>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</si>
  <si>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</si>
  <si>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</si>
  <si>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</si>
  <si>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</si>
  <si>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</si>
  <si>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</si>
  <si>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</si>
  <si>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</si>
  <si>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</si>
  <si>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</si>
  <si>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</si>
  <si>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</si>
  <si>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</si>
  <si>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</si>
  <si>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</si>
  <si>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</si>
  <si>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</si>
  <si>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</si>
  <si>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</si>
  <si>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</si>
  <si>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</si>
  <si>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</si>
  <si>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</si>
  <si>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</si>
  <si>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</si>
  <si>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</si>
  <si>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</si>
  <si>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</si>
  <si>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</si>
  <si>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</si>
  <si>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</si>
  <si>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</si>
  <si>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</si>
  <si>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</si>
  <si>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</si>
  <si>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</si>
  <si>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</si>
  <si>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</si>
  <si>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</si>
  <si>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</si>
  <si>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</si>
  <si>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</si>
  <si>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</si>
  <si>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</si>
  <si>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</si>
  <si>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</si>
  <si>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</si>
  <si>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</si>
  <si>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</si>
  <si>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</si>
  <si>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</si>
  <si>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</si>
  <si>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</si>
  <si>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</si>
  <si>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</si>
  <si>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</si>
  <si>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</si>
  <si>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</si>
  <si>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</si>
  <si>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</si>
  <si>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</si>
  <si>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</si>
  <si>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</si>
  <si>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</si>
  <si>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</si>
  <si>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</si>
  <si>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</si>
  <si>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</si>
  <si>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</si>
  <si>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</si>
  <si>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</si>
  <si>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</si>
  <si>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</si>
  <si>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</si>
  <si>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</si>
  <si>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</si>
  <si>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</si>
  <si>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</si>
  <si>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</si>
  <si>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</si>
  <si>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</si>
  <si>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</si>
  <si>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</si>
  <si>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</si>
  <si>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</si>
  <si>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</si>
  <si>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</si>
  <si>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</si>
  <si>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</si>
  <si>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</si>
  <si>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</si>
  <si>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</si>
  <si>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</si>
  <si>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</si>
  <si>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</si>
  <si>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</si>
  <si>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</si>
  <si>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</si>
  <si>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</si>
  <si>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</si>
  <si>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</si>
  <si>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</si>
  <si>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</si>
  <si>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</si>
  <si>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</si>
  <si>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</si>
  <si>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</si>
  <si>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</si>
  <si>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</si>
  <si>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</si>
  <si>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</si>
  <si>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</si>
  <si>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</si>
  <si>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</si>
  <si>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</si>
  <si>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</si>
  <si>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</si>
  <si>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</si>
  <si>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</si>
  <si>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</si>
  <si>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</si>
  <si>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</si>
  <si>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</si>
  <si>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</si>
  <si>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</si>
  <si>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</si>
  <si>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</si>
  <si>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</si>
  <si>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</si>
  <si>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</si>
  <si>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</si>
  <si>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</si>
  <si>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</si>
  <si>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</si>
  <si>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</si>
  <si>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</si>
  <si>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</si>
  <si>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</si>
  <si>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</si>
  <si>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</si>
  <si>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</si>
  <si>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</si>
  <si>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</si>
  <si>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</si>
  <si>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</si>
  <si>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</si>
  <si>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</si>
  <si>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</si>
  <si>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</si>
  <si>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</si>
  <si>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</si>
  <si>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</si>
  <si>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</si>
  <si>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</si>
  <si>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</si>
  <si>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</si>
  <si>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</si>
  <si>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</si>
  <si>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</si>
  <si>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</si>
  <si>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</si>
  <si>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</si>
  <si>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</si>
  <si>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</si>
  <si>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</si>
  <si>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</si>
  <si>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</si>
  <si>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</si>
  <si>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</si>
  <si>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</si>
  <si>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</si>
  <si>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</si>
  <si>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</si>
  <si>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</si>
  <si>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</si>
  <si>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</si>
  <si>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</si>
  <si>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</si>
  <si>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</si>
  <si>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</si>
  <si>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</si>
  <si>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</si>
  <si>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</si>
  <si>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</si>
  <si>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</si>
  <si>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</si>
  <si>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</si>
  <si>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</si>
  <si>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</si>
  <si>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</si>
  <si>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</si>
  <si>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</si>
  <si>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</si>
  <si>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</si>
  <si>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</si>
  <si>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</si>
  <si>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</si>
  <si>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</si>
  <si>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</si>
  <si>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</si>
  <si>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</si>
  <si>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</si>
  <si>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</si>
  <si>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</si>
  <si>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</si>
  <si>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</si>
  <si>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</si>
  <si>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</si>
  <si>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</si>
  <si>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</si>
  <si>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</si>
  <si>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</si>
  <si>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</si>
  <si>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</si>
  <si>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</si>
  <si>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</si>
  <si>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</si>
  <si>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</si>
  <si>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</si>
  <si>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</si>
  <si>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</si>
  <si>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</si>
  <si>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</si>
  <si>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</si>
  <si>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</si>
  <si>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</si>
  <si>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</si>
  <si>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</si>
  <si>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</si>
  <si>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</si>
  <si>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</si>
  <si>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</si>
  <si>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</si>
  <si>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</si>
  <si>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</si>
  <si>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</si>
  <si>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</si>
  <si>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</si>
  <si>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</si>
  <si>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</si>
  <si>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</si>
  <si>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</si>
  <si>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</si>
  <si>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</si>
  <si>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</si>
  <si>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</si>
  <si>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</si>
  <si>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</si>
  <si>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</si>
  <si>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</si>
  <si>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</si>
  <si>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</si>
  <si>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</si>
  <si>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</si>
  <si>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</si>
  <si>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</si>
  <si>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</si>
  <si>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</si>
  <si>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</si>
  <si>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</si>
  <si>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</si>
  <si>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</si>
  <si>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</si>
  <si>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</si>
  <si>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</si>
  <si>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</si>
  <si>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</si>
  <si>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</si>
  <si>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</si>
  <si>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</si>
  <si>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</si>
  <si>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</si>
  <si>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</si>
  <si>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</si>
  <si>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</si>
  <si>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</si>
  <si>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</si>
  <si>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</si>
  <si>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</si>
  <si>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</si>
  <si>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</si>
  <si>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</si>
  <si>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</si>
  <si>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</si>
  <si>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</si>
  <si>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</si>
  <si>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</si>
  <si>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</si>
  <si>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</si>
  <si>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</si>
  <si>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</si>
  <si>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</si>
  <si>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</si>
  <si>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</si>
  <si>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</si>
  <si>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</si>
  <si>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</si>
  <si>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</si>
  <si>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</si>
  <si>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</si>
  <si>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</si>
  <si>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</si>
  <si>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</si>
  <si>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</si>
  <si>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</si>
  <si>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</si>
  <si>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</si>
  <si>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</si>
  <si>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</si>
  <si>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</si>
  <si>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</si>
  <si>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</si>
  <si>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</si>
  <si>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</si>
  <si>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</si>
  <si>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</si>
  <si>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</si>
  <si>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</si>
  <si>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</si>
  <si>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</si>
  <si>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</si>
  <si>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</si>
  <si>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</si>
  <si>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</si>
  <si>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</si>
  <si>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</si>
  <si>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</si>
  <si>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</si>
  <si>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</si>
  <si>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</si>
  <si>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</si>
  <si>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</si>
  <si>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</si>
  <si>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</si>
  <si>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</si>
  <si>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</si>
  <si>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</si>
  <si>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</si>
  <si>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</si>
  <si>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</si>
  <si>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</si>
  <si>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</si>
  <si>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</si>
  <si>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</si>
  <si>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</si>
  <si>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</si>
  <si>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</si>
  <si>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</si>
  <si>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</si>
  <si>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</si>
  <si>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</si>
  <si>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</si>
  <si>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</si>
  <si>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</si>
  <si>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</si>
  <si>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</si>
  <si>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</si>
  <si>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</si>
  <si>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</si>
  <si>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</si>
  <si>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</si>
  <si>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</si>
  <si>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</si>
  <si>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</si>
  <si>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</si>
  <si>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</si>
  <si>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</si>
  <si>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</si>
  <si>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</si>
  <si>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</si>
  <si>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</si>
  <si>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</si>
  <si>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</si>
  <si>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</si>
  <si>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</si>
  <si>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</si>
  <si>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</si>
  <si>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</si>
  <si>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</si>
  <si>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</si>
  <si>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</si>
  <si>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</si>
  <si>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</si>
  <si>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</si>
  <si>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</si>
  <si>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</si>
  <si>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</si>
  <si>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</si>
  <si>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</si>
  <si>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</si>
  <si>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</si>
  <si>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</si>
  <si>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</si>
  <si>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</si>
  <si>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</si>
  <si>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</si>
  <si>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</si>
  <si>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</si>
  <si>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</si>
  <si>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</si>
  <si>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</si>
  <si>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</si>
  <si>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</si>
  <si>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</si>
  <si>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</si>
  <si>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</si>
  <si>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</si>
  <si>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</si>
  <si>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</si>
  <si>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</si>
  <si>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</si>
  <si>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</si>
  <si>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</si>
  <si>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</si>
  <si>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</si>
  <si>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</si>
  <si>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</si>
  <si>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</si>
  <si>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</si>
  <si>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</si>
  <si>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</si>
  <si>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</si>
  <si>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</si>
  <si>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</si>
  <si>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</si>
  <si>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</si>
  <si>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</si>
  <si>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</si>
  <si>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</si>
  <si>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</si>
  <si>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</si>
  <si>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</si>
  <si>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</si>
  <si>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</si>
  <si>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</si>
  <si>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</si>
  <si>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</si>
  <si>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</si>
  <si>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</si>
  <si>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</si>
  <si>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</si>
  <si>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</si>
  <si>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</si>
  <si>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</si>
  <si>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</si>
  <si>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</si>
  <si>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</si>
  <si>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</si>
  <si>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</si>
  <si>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</si>
  <si>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</si>
  <si>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</si>
  <si>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</si>
  <si>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</si>
  <si>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</si>
  <si>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</si>
  <si>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</si>
  <si>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</si>
  <si>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</si>
  <si>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</si>
  <si>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</si>
  <si>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</si>
  <si>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</si>
  <si>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</si>
  <si>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</si>
  <si>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</si>
  <si>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</si>
  <si>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</si>
  <si>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</si>
  <si>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</si>
  <si>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</si>
  <si>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</si>
  <si>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</si>
  <si>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</si>
  <si>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</si>
  <si>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</si>
  <si>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</si>
  <si>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</si>
  <si>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</si>
  <si>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</si>
  <si>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</si>
  <si>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</si>
  <si>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</si>
  <si>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</si>
  <si>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</si>
  <si>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</si>
  <si>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</si>
  <si>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</si>
  <si>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</si>
  <si>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</si>
  <si>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</si>
  <si>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</si>
  <si>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</si>
  <si>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</si>
  <si>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</si>
  <si>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</si>
  <si>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</si>
  <si>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</si>
  <si>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</si>
  <si>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</si>
  <si>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</si>
  <si>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</si>
  <si>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</si>
  <si>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</si>
  <si>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</si>
  <si>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</si>
  <si>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</si>
  <si>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</si>
  <si>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</si>
  <si>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</si>
  <si>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</si>
  <si>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</si>
  <si>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</si>
  <si>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</si>
  <si>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</si>
  <si>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</si>
  <si>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</si>
  <si>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</si>
  <si>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</si>
  <si>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</si>
  <si>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</si>
  <si>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</si>
  <si>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</si>
  <si>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</si>
  <si>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</si>
  <si>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</si>
  <si>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</si>
  <si>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</si>
  <si>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</si>
  <si>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</si>
  <si>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</si>
  <si>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</si>
  <si>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</si>
  <si>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</si>
  <si>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</si>
  <si>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</si>
  <si>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</si>
  <si>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</si>
  <si>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</si>
  <si>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</si>
  <si>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</si>
  <si>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</si>
  <si>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</si>
  <si>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</si>
  <si>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</si>
  <si>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</si>
  <si>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</si>
  <si>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</si>
  <si>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</si>
  <si>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</si>
  <si>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</si>
  <si>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</si>
  <si>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</si>
  <si>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</si>
  <si>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</si>
  <si>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</si>
  <si>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</si>
  <si>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</si>
  <si>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</si>
  <si>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</si>
  <si>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</si>
  <si>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</si>
  <si>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</si>
  <si>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</si>
  <si>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</si>
  <si>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</si>
  <si>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</si>
  <si>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</si>
  <si>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</si>
  <si>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</si>
  <si>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</si>
  <si>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</si>
  <si>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</si>
  <si>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</si>
  <si>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</si>
  <si>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</si>
  <si>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</si>
  <si>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</si>
  <si>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</si>
  <si>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</si>
  <si>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</si>
  <si>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</si>
  <si>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</si>
  <si>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</si>
  <si>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</si>
  <si>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</si>
  <si>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</si>
  <si>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</si>
  <si>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</si>
  <si>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</si>
  <si>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</si>
  <si>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</si>
  <si>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</si>
  <si>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</si>
  <si>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</si>
  <si>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</si>
  <si>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</si>
  <si>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</si>
  <si>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</si>
  <si>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</si>
  <si>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</si>
  <si>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</si>
  <si>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</si>
  <si>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</si>
  <si>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</si>
  <si>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</si>
  <si>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</si>
  <si>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</si>
  <si>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</si>
  <si>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</si>
  <si>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</si>
  <si>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</si>
  <si>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</si>
  <si>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</si>
  <si>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</si>
  <si>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</si>
  <si>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</si>
  <si>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</si>
  <si>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</si>
  <si>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</si>
  <si>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</si>
  <si>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</si>
  <si>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</si>
  <si>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</si>
  <si>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</si>
  <si>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</si>
  <si>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</si>
  <si>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</si>
  <si>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</si>
  <si>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</si>
  <si>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</si>
  <si>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</si>
  <si>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</si>
  <si>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</si>
  <si>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</si>
  <si>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</si>
  <si>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</si>
  <si>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</si>
  <si>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</si>
  <si>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</si>
  <si>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</si>
  <si>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</si>
  <si>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</si>
  <si>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</si>
  <si>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</si>
  <si>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</si>
  <si>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</si>
  <si>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</si>
  <si>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</si>
  <si>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</si>
  <si>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</si>
  <si>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</si>
  <si>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</si>
  <si>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</si>
  <si>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</si>
  <si>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</si>
  <si>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</si>
  <si>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</si>
  <si>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</si>
  <si>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</si>
  <si>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</si>
  <si>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</si>
  <si>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</si>
  <si>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</si>
  <si>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</si>
  <si>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</si>
  <si>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</si>
  <si>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</si>
  <si>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</si>
  <si>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</si>
  <si>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</si>
  <si>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</si>
  <si>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</si>
  <si>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</si>
  <si>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</si>
  <si>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</si>
  <si>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</si>
  <si>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</si>
  <si>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</si>
  <si>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</si>
  <si>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</si>
  <si>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</si>
  <si>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</si>
  <si>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</si>
  <si>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</si>
  <si>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</si>
  <si>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</si>
  <si>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</si>
  <si>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</si>
  <si>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</si>
  <si>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</si>
  <si>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</si>
  <si>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</si>
  <si>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</si>
  <si>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</si>
  <si>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</si>
  <si>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</si>
  <si>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</si>
  <si>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</si>
  <si>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</si>
  <si>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</si>
  <si>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</si>
  <si>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</si>
  <si>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</si>
  <si>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</si>
  <si>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</si>
  <si>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</si>
  <si>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</si>
  <si>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</si>
  <si>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</si>
  <si>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</si>
  <si>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</si>
  <si>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</si>
  <si>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</si>
  <si>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</si>
  <si>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</si>
  <si>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</si>
  <si>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</si>
  <si>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</si>
  <si>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</si>
  <si>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</si>
  <si>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</si>
  <si>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</si>
  <si>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</si>
  <si>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</si>
  <si>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</si>
  <si>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</si>
  <si>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</si>
  <si>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</si>
  <si>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</si>
  <si>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</si>
  <si>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</si>
  <si>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</si>
  <si>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</si>
  <si>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</si>
  <si>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</si>
  <si>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</si>
  <si>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</si>
  <si>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</si>
  <si>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</si>
  <si>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</si>
  <si>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</si>
  <si>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</si>
  <si>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</si>
  <si>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</si>
  <si>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</si>
  <si>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</si>
  <si>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</si>
  <si>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</si>
  <si>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</si>
  <si>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</si>
  <si>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</si>
  <si>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</si>
  <si>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</si>
  <si>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</si>
  <si>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</si>
  <si>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</si>
  <si>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</si>
  <si>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</si>
  <si>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</si>
  <si>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</si>
  <si>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</si>
  <si>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</si>
  <si>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</si>
  <si>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</si>
  <si>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</si>
  <si>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</si>
  <si>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</si>
  <si>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</si>
  <si>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</si>
  <si>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</si>
  <si>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</si>
  <si>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</si>
  <si>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</si>
  <si>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</si>
  <si>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</si>
  <si>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</si>
  <si>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</si>
  <si>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</si>
  <si>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</si>
  <si>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</si>
  <si>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</si>
  <si>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</si>
  <si>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</si>
  <si>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</si>
  <si>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</si>
  <si>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</si>
  <si>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</si>
  <si>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</si>
  <si>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</si>
  <si>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</si>
  <si>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</si>
  <si>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</si>
  <si>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</si>
  <si>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</si>
  <si>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</si>
  <si>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</si>
  <si>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</si>
  <si>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</si>
  <si>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</si>
  <si>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</si>
  <si>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</si>
  <si>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</si>
  <si>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</si>
  <si>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</si>
  <si>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</si>
  <si>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</si>
  <si>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</si>
  <si>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</si>
  <si>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</si>
  <si>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</si>
  <si>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</si>
  <si>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</si>
  <si>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</si>
  <si>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</si>
  <si>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</si>
  <si>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</si>
  <si>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</si>
  <si>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</si>
  <si>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</si>
  <si>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</si>
  <si>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</si>
  <si>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</si>
  <si>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</si>
  <si>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</si>
  <si>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</si>
  <si>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</si>
  <si>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</si>
  <si>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</si>
  <si>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</si>
  <si>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</si>
  <si>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</si>
  <si>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</si>
  <si>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</si>
  <si>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</si>
  <si>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</si>
  <si>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</si>
  <si>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</si>
  <si>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</si>
  <si>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</si>
  <si>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</si>
  <si>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</si>
  <si>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</si>
  <si>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</si>
  <si>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</si>
  <si>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</si>
  <si>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</si>
  <si>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</si>
  <si>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</si>
  <si>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</si>
  <si>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</si>
  <si>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</si>
  <si>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</si>
  <si>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</si>
  <si>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</si>
  <si>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</si>
  <si>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</si>
  <si>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</si>
  <si>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</si>
  <si>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</si>
  <si>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</si>
  <si>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</si>
  <si>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</si>
  <si>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</si>
  <si>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</si>
  <si>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</si>
  <si>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</si>
  <si>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</si>
  <si>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</si>
  <si>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</si>
  <si>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</si>
  <si>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</si>
  <si>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</si>
  <si>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</si>
  <si>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</si>
  <si>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</si>
  <si>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</si>
  <si>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</si>
  <si>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</si>
  <si>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</si>
  <si>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</si>
  <si>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</si>
  <si>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</si>
  <si>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</si>
  <si>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</si>
  <si>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</si>
  <si>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</si>
  <si>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</si>
  <si>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</si>
  <si>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</si>
  <si>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</si>
  <si>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</si>
  <si>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</si>
  <si>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</si>
  <si>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</si>
  <si>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</si>
  <si>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</si>
  <si>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</si>
  <si>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</si>
  <si>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</si>
  <si>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</si>
  <si>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</si>
  <si>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</si>
  <si>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</si>
  <si>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</si>
  <si>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</si>
  <si>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</si>
  <si>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</si>
  <si>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</si>
  <si>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</si>
  <si>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</si>
  <si>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</si>
  <si>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</si>
  <si>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</si>
  <si>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</si>
  <si>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</si>
  <si>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</si>
  <si>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</si>
  <si>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</si>
  <si>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</si>
  <si>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</si>
  <si>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</si>
  <si>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</si>
  <si>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</si>
  <si>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</si>
  <si>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</si>
  <si>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</si>
  <si>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</si>
  <si>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</si>
  <si>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</si>
  <si>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</si>
  <si>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</si>
  <si>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</si>
  <si>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</si>
  <si>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</si>
  <si>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</si>
  <si>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</si>
  <si>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</si>
  <si>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</si>
  <si>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</si>
  <si>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</si>
  <si>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</si>
  <si>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</si>
  <si>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</si>
  <si>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</si>
  <si>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</si>
  <si>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</si>
  <si>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</si>
  <si>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</si>
  <si>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</si>
  <si>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</si>
  <si>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</si>
  <si>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</si>
  <si>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</si>
  <si>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</si>
  <si>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</si>
  <si>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</si>
  <si>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</si>
  <si>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</si>
  <si>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</si>
  <si>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</si>
  <si>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</si>
  <si>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</si>
  <si>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</si>
  <si>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</si>
  <si>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</si>
  <si>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</si>
  <si>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</si>
  <si>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</si>
  <si>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</si>
  <si>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</si>
  <si>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</si>
  <si>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</si>
  <si>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</si>
  <si>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</si>
  <si>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</si>
  <si>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</si>
  <si>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</si>
  <si>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</si>
  <si>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</si>
  <si>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</si>
  <si>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</si>
  <si>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</si>
  <si>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</si>
  <si>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</si>
  <si>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</si>
  <si>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</si>
  <si>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</si>
  <si>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</si>
  <si>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</si>
  <si>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</si>
  <si>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</si>
  <si>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</si>
  <si>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</si>
  <si>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</si>
  <si>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</si>
  <si>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</si>
  <si>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</si>
  <si>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</si>
  <si>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</si>
  <si>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</si>
  <si>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</si>
  <si>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</si>
  <si>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</si>
  <si>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</si>
  <si>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</si>
  <si>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</si>
  <si>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</si>
  <si>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</si>
  <si>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</si>
  <si>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</si>
  <si>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</si>
  <si>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</si>
  <si>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</si>
  <si>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</si>
  <si>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</si>
  <si>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</si>
  <si>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</si>
  <si>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</si>
  <si>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</si>
  <si>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</si>
  <si>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</si>
  <si>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</si>
  <si>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</si>
  <si>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</si>
  <si>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</si>
  <si>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</si>
  <si>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</si>
  <si>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</si>
  <si>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</si>
  <si>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</si>
  <si>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</si>
  <si>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</si>
  <si>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</si>
  <si>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</si>
  <si>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</si>
  <si>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</si>
  <si>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</si>
  <si>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</si>
  <si>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</si>
  <si>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</si>
  <si>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</si>
  <si>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</si>
  <si>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</si>
  <si>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</si>
  <si>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</si>
  <si>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</si>
  <si>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</si>
  <si>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</si>
  <si>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</si>
  <si>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</si>
  <si>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</si>
  <si>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</si>
  <si>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</si>
  <si>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</si>
  <si>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</si>
  <si>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</si>
  <si>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</si>
  <si>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</si>
  <si>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</si>
  <si>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</si>
  <si>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</si>
  <si>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</si>
  <si>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</si>
  <si>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</si>
  <si>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</si>
  <si>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</si>
  <si>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</si>
  <si>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</si>
  <si>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</si>
  <si>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</si>
  <si>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</si>
  <si>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</si>
  <si>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</si>
  <si>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</si>
  <si>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</si>
  <si>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</si>
  <si>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</si>
  <si>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</si>
  <si>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</si>
  <si>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</si>
  <si>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</si>
  <si>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</si>
  <si>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</si>
  <si>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</si>
  <si>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</si>
  <si>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</si>
  <si>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</si>
  <si>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</si>
  <si>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</si>
  <si>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</si>
  <si>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</si>
  <si>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</si>
  <si>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</si>
  <si>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</si>
  <si>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</si>
  <si>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</si>
  <si>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</si>
  <si>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</si>
  <si>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</si>
  <si>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</si>
  <si>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</si>
  <si>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</si>
  <si>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</si>
  <si>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</si>
  <si>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</si>
  <si>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</si>
  <si>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</si>
  <si>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</si>
  <si>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</si>
  <si>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</si>
  <si>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</si>
  <si>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</si>
  <si>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</si>
  <si>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</si>
  <si>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</si>
  <si>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</si>
  <si>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</si>
  <si>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</si>
  <si>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</si>
  <si>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</si>
  <si>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</si>
  <si>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</si>
  <si>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</si>
  <si>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</si>
  <si>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</si>
  <si>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</si>
  <si>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</si>
  <si>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</si>
  <si>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</si>
  <si>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</si>
  <si>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</si>
  <si>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</si>
  <si>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</si>
  <si>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</si>
  <si>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</si>
  <si>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</si>
  <si>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</si>
  <si>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</si>
  <si>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</si>
  <si>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</si>
  <si>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</si>
  <si>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</si>
  <si>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</si>
  <si>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</si>
  <si>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</si>
  <si>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</si>
  <si>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</si>
  <si>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</si>
  <si>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</si>
  <si>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</si>
  <si>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</si>
  <si>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</si>
  <si>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</si>
  <si>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</si>
  <si>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</si>
  <si>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</si>
  <si>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</si>
  <si>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</si>
  <si>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</si>
  <si>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</si>
  <si>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</si>
  <si>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</si>
  <si>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</si>
  <si>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</si>
  <si>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</si>
  <si>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</si>
  <si>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</si>
  <si>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</si>
  <si>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</si>
  <si>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</si>
  <si>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</si>
  <si>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</si>
  <si>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</si>
  <si>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</si>
  <si>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</si>
  <si>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</si>
  <si>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</si>
  <si>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</si>
  <si>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</si>
  <si>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</si>
  <si>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</si>
  <si>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</si>
  <si>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</si>
  <si>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</si>
  <si>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</si>
  <si>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</si>
  <si>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</si>
  <si>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</si>
  <si>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</si>
  <si>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</si>
  <si>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</si>
  <si>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</si>
  <si>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</si>
  <si>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</si>
  <si>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</si>
  <si>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</si>
  <si>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</si>
  <si>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</si>
  <si>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</si>
  <si>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</si>
  <si>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</si>
  <si>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</si>
  <si>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</si>
  <si>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</si>
  <si>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</si>
  <si>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</si>
  <si>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</si>
  <si>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</si>
  <si>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</si>
  <si>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</si>
  <si>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</si>
  <si>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</si>
  <si>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</si>
  <si>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</si>
  <si>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</si>
  <si>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</si>
  <si>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</si>
  <si>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</si>
  <si>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</si>
  <si>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</si>
  <si>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</si>
  <si>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</si>
  <si>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</si>
  <si>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</si>
  <si>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</si>
  <si>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</si>
  <si>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</si>
  <si>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</si>
  <si>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</si>
  <si>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</si>
  <si>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</si>
  <si>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</si>
  <si>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</si>
  <si>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</si>
  <si>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</si>
  <si>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</si>
  <si>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</si>
  <si>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</si>
  <si>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</si>
  <si>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</si>
  <si>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</si>
  <si>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</si>
  <si>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</si>
  <si>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</si>
  <si>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</si>
  <si>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</si>
  <si>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</si>
  <si>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</si>
  <si>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</si>
  <si>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</si>
  <si>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</si>
  <si>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</si>
  <si>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</si>
  <si>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</si>
  <si>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</si>
  <si>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</si>
  <si>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</si>
  <si>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</si>
  <si>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</si>
  <si>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</si>
  <si>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</si>
  <si>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</si>
  <si>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</si>
  <si>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</si>
  <si>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</si>
  <si>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</si>
  <si>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</si>
  <si>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</si>
  <si>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</si>
  <si>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</si>
  <si>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</si>
  <si>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</si>
  <si>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</si>
  <si>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</si>
  <si>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</si>
  <si>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</si>
  <si>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</si>
  <si>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</si>
  <si>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</si>
  <si>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</si>
  <si>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</si>
  <si>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</si>
  <si>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</si>
  <si>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</si>
  <si>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</si>
  <si>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</si>
  <si>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</si>
  <si>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</si>
  <si>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</si>
  <si>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</si>
  <si>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</si>
  <si>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</si>
  <si>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</si>
  <si>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</si>
  <si>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</si>
  <si>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</si>
  <si>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</si>
  <si>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</si>
  <si>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</si>
  <si>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</si>
  <si>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</si>
  <si>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</si>
  <si>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</si>
  <si>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</si>
  <si>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</si>
  <si>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</si>
  <si>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</si>
  <si>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</si>
  <si>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</si>
  <si>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</si>
  <si>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</si>
  <si>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</si>
  <si>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</si>
  <si>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</si>
  <si>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</si>
  <si>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</si>
  <si>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</si>
  <si>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</si>
  <si>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</si>
  <si>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</si>
  <si>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</si>
  <si>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</si>
  <si>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</si>
  <si>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</si>
  <si>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</si>
  <si>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</si>
  <si>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</si>
  <si>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</si>
  <si>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</si>
  <si>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</si>
  <si>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</si>
  <si>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</si>
  <si>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</si>
  <si>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</si>
  <si>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</si>
  <si>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</si>
  <si>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</si>
  <si>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</si>
  <si>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</si>
  <si>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</si>
  <si>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</si>
  <si>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</si>
  <si>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</si>
  <si>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</si>
  <si>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</si>
  <si>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</si>
  <si>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</si>
  <si>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</si>
  <si>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</si>
  <si>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</si>
  <si>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</si>
  <si>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</si>
  <si>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</si>
  <si>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</si>
  <si>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</si>
  <si>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</si>
  <si>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</si>
  <si>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</si>
  <si>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</si>
  <si>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</si>
  <si>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</si>
  <si>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</si>
  <si>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</si>
  <si>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</si>
  <si>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</si>
  <si>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</si>
  <si>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</si>
  <si>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</si>
  <si>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</si>
  <si>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</si>
  <si>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</si>
  <si>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</si>
  <si>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</si>
  <si>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</si>
  <si>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</si>
  <si>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</si>
  <si>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</si>
  <si>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</si>
  <si>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</si>
  <si>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</si>
  <si>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</si>
  <si>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</si>
  <si>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</si>
  <si>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</si>
  <si>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</si>
  <si>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</si>
  <si>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</si>
  <si>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</si>
  <si>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</si>
  <si>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</si>
  <si>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</si>
  <si>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</si>
  <si>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</si>
  <si>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</si>
  <si>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</si>
  <si>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</si>
  <si>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</si>
  <si>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</si>
  <si>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</si>
  <si>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</si>
  <si>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</si>
  <si>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</si>
  <si>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</si>
  <si>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</si>
  <si>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</si>
  <si>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</si>
  <si>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</si>
  <si>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</si>
  <si>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</si>
  <si>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</si>
  <si>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</si>
  <si>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</si>
  <si>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</si>
  <si>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</si>
  <si>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</si>
  <si>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</si>
  <si>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</si>
  <si>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</si>
  <si>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</si>
  <si>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</si>
  <si>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</si>
  <si>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</si>
  <si>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</si>
  <si>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</si>
  <si>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</si>
  <si>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</si>
  <si>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</si>
  <si>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</si>
  <si>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</si>
  <si>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</si>
  <si>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</si>
  <si>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</si>
  <si>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</si>
  <si>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</si>
  <si>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</si>
  <si>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</si>
  <si>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</si>
  <si>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</si>
  <si>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</si>
  <si>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</si>
  <si>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</si>
  <si>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</si>
  <si>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</si>
  <si>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</si>
  <si>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</si>
  <si>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</si>
  <si>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</si>
  <si>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</si>
  <si>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</si>
  <si>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</si>
  <si>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</si>
  <si>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</si>
  <si>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</si>
  <si>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</si>
  <si>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</si>
  <si>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</si>
  <si>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</si>
  <si>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</si>
  <si>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</si>
  <si>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</si>
  <si>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</si>
  <si>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</si>
  <si>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</si>
  <si>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</si>
  <si>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</si>
  <si>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</si>
  <si>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</si>
  <si>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</si>
  <si>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</si>
  <si>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</si>
  <si>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</si>
  <si>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</si>
  <si>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</si>
  <si>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</si>
  <si>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</si>
  <si>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</si>
  <si>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</si>
  <si>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</si>
  <si>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</si>
  <si>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</si>
  <si>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</si>
  <si>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</si>
  <si>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</si>
  <si>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</si>
  <si>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</si>
  <si>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</si>
  <si>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</si>
  <si>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</si>
  <si>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</si>
  <si>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</si>
  <si>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</si>
  <si>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</si>
  <si>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</si>
  <si>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</si>
  <si>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</si>
  <si>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</si>
  <si>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</si>
  <si>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</si>
  <si>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</si>
  <si>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</si>
  <si>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</si>
  <si>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</si>
  <si>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</si>
  <si>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</si>
  <si>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</si>
  <si>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</si>
  <si>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</si>
  <si>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</si>
  <si>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</si>
  <si>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</si>
  <si>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</si>
  <si>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</si>
  <si>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</si>
  <si>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</si>
  <si>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</si>
  <si>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</si>
  <si>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</si>
  <si>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</si>
  <si>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</si>
  <si>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</si>
  <si>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</si>
  <si>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</si>
  <si>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</si>
  <si>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</si>
  <si>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</si>
  <si>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</si>
  <si>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</si>
  <si>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</si>
  <si>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</si>
  <si>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</si>
  <si>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</si>
  <si>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</si>
  <si>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</si>
  <si>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</si>
  <si>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</si>
  <si>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</si>
  <si>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</si>
  <si>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</si>
  <si>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</si>
  <si>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</si>
  <si>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</si>
  <si>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</si>
  <si>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</si>
  <si>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</si>
  <si>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</si>
  <si>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</si>
  <si>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</si>
  <si>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</si>
  <si>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</si>
  <si>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</si>
  <si>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</si>
  <si>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</si>
  <si>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</si>
  <si>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</si>
  <si>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</si>
  <si>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</si>
  <si>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</si>
  <si>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</si>
  <si>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</si>
  <si>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</si>
  <si>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</si>
  <si>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</si>
  <si>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</si>
  <si>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</si>
  <si>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</si>
  <si>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</si>
  <si>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</si>
  <si>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</si>
  <si>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</si>
  <si>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</si>
  <si>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</si>
  <si>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</si>
  <si>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</si>
  <si>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</si>
  <si>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</si>
  <si>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</si>
  <si>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</si>
  <si>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</si>
  <si>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</si>
  <si>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</si>
  <si>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</si>
  <si>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</si>
  <si>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</si>
  <si>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</si>
  <si>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</si>
  <si>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</si>
  <si>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</si>
  <si>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</si>
  <si>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</si>
  <si>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</si>
  <si>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</si>
  <si>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</si>
  <si>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</si>
  <si>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</si>
  <si>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</si>
  <si>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</si>
  <si>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</si>
  <si>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</si>
  <si>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</si>
  <si>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</si>
  <si>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</si>
  <si>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</si>
  <si>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</si>
  <si>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</si>
  <si>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</si>
  <si>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</si>
  <si>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</si>
  <si>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</si>
  <si>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</si>
  <si>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</si>
  <si>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</si>
  <si>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</si>
  <si>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</si>
  <si>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</si>
  <si>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</si>
  <si>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</si>
  <si>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</si>
  <si>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</si>
  <si>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</si>
  <si>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</si>
  <si>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</si>
  <si>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</si>
  <si>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</si>
  <si>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</si>
  <si>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</si>
  <si>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</si>
  <si>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</si>
  <si>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</si>
  <si>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</si>
  <si>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</si>
  <si>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</si>
  <si>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</si>
  <si>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</si>
  <si>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</si>
  <si>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</si>
  <si>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</si>
  <si>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</si>
  <si>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</si>
  <si>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</si>
  <si>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</si>
  <si>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</si>
  <si>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</si>
  <si>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</si>
  <si>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</si>
  <si>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</si>
  <si>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</si>
  <si>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</si>
  <si>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</si>
  <si>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</si>
  <si>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</si>
  <si>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</si>
  <si>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</si>
  <si>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</si>
  <si>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</si>
  <si>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</si>
  <si>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</si>
  <si>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</si>
  <si>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</si>
  <si>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</si>
  <si>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</si>
  <si>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</si>
  <si>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</si>
  <si>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</si>
  <si>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</si>
  <si>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</si>
  <si>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</si>
  <si>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</si>
  <si>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</si>
  <si>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</si>
  <si>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</si>
  <si>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</si>
  <si>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</si>
  <si>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</si>
  <si>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</si>
  <si>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</si>
  <si>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</si>
  <si>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</si>
  <si>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</si>
  <si>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</si>
  <si>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</si>
  <si>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</si>
  <si>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</si>
  <si>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</si>
  <si>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</si>
  <si>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</si>
  <si>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</si>
  <si>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</si>
  <si>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</si>
  <si>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</si>
  <si>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</si>
  <si>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</si>
  <si>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</si>
  <si>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</si>
  <si>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</si>
  <si>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</si>
  <si>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</si>
  <si>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</si>
  <si>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</si>
  <si>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</si>
  <si>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</si>
  <si>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</si>
  <si>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</si>
  <si>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</si>
  <si>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</si>
  <si>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</si>
  <si>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</si>
  <si>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</si>
  <si>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</si>
  <si>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</si>
  <si>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</si>
  <si>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</si>
  <si>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</si>
  <si>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</si>
  <si>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</si>
  <si>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</si>
  <si>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</si>
  <si>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</si>
  <si>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</si>
  <si>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</si>
  <si>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</si>
  <si>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</si>
  <si>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</si>
  <si>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</si>
  <si>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</si>
  <si>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</si>
  <si>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</si>
  <si>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</si>
  <si>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</si>
  <si>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</si>
  <si>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</si>
  <si>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</si>
  <si>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</si>
  <si>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</si>
  <si>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</si>
  <si>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</si>
  <si>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</si>
  <si>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</si>
  <si>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</si>
  <si>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</si>
  <si>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</si>
  <si>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</si>
  <si>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</si>
  <si>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</si>
  <si>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</si>
  <si>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</si>
  <si>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</si>
  <si>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</si>
  <si>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</si>
  <si>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</si>
  <si>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</si>
  <si>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</si>
  <si>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</si>
  <si>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</si>
  <si>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</si>
  <si>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</si>
  <si>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</si>
  <si>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</si>
  <si>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</si>
  <si>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</si>
  <si>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</si>
  <si>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</si>
  <si>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</si>
  <si>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</si>
  <si>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</si>
  <si>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</si>
  <si>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</si>
  <si>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</si>
  <si>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</si>
  <si>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</si>
  <si>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</si>
  <si>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</si>
  <si>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</si>
  <si>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</si>
  <si>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</si>
  <si>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</si>
  <si>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</si>
  <si>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</si>
  <si>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</si>
  <si>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</si>
  <si>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</si>
  <si>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</si>
  <si>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</si>
  <si>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</si>
  <si>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</si>
  <si>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</si>
  <si>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</si>
  <si>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</si>
  <si>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</si>
  <si>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</si>
  <si>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</si>
  <si>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</si>
  <si>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</si>
  <si>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</si>
  <si>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</si>
  <si>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</si>
  <si>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</si>
  <si>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</si>
  <si>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</si>
  <si>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</si>
  <si>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</si>
  <si>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</si>
  <si>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</si>
  <si>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</si>
  <si>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</si>
  <si>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</si>
  <si>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</si>
  <si>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</si>
  <si>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</si>
  <si>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</si>
  <si>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</si>
  <si>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</si>
  <si>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</si>
  <si>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</si>
  <si>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</si>
  <si>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</si>
  <si>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</si>
  <si>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</si>
  <si>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</si>
  <si>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</si>
  <si>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</si>
  <si>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</si>
  <si>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</si>
  <si>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</si>
  <si>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</si>
  <si>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</si>
  <si>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</si>
  <si>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</si>
  <si>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</si>
  <si>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</si>
  <si>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</si>
  <si>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</si>
  <si>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</si>
  <si>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</si>
  <si>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</si>
  <si>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</si>
  <si>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</si>
  <si>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</si>
  <si>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</si>
  <si>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</si>
  <si>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</si>
  <si>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</si>
  <si>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</si>
  <si>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</si>
  <si>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</si>
  <si>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</si>
  <si>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</si>
  <si>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</si>
  <si>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</si>
  <si>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</si>
  <si>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</si>
  <si>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</si>
  <si>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</si>
  <si>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</si>
  <si>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</si>
  <si>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</si>
  <si>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</si>
  <si>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</si>
  <si>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</si>
  <si>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</si>
  <si>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</si>
  <si>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</si>
  <si>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</si>
  <si>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</si>
  <si>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</si>
  <si>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</si>
  <si>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</si>
  <si>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</si>
  <si>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</si>
  <si>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</si>
  <si>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</si>
  <si>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</si>
  <si>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</si>
  <si>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</si>
  <si>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</si>
  <si>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</si>
  <si>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</si>
  <si>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</si>
  <si>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</si>
  <si>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</si>
  <si>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</si>
  <si>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</si>
  <si>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</si>
  <si>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</si>
  <si>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</si>
  <si>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</si>
  <si>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</si>
  <si>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</si>
  <si>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</si>
  <si>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</si>
  <si>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</si>
  <si>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</si>
  <si>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</si>
  <si>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</si>
  <si>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</si>
  <si>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</si>
  <si>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</si>
  <si>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</si>
  <si>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</si>
  <si>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</si>
  <si>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</si>
  <si>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</si>
  <si>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</si>
  <si>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</si>
  <si>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</si>
  <si>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</si>
  <si>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</si>
  <si>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</si>
  <si>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</si>
  <si>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</si>
  <si>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</si>
  <si>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</si>
  <si>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</si>
  <si>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</si>
  <si>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</si>
  <si>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</si>
  <si>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</si>
  <si>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</si>
  <si>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</si>
  <si>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</si>
  <si>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</si>
  <si>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</si>
  <si>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</si>
  <si>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</si>
  <si>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</si>
  <si>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</si>
  <si>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</si>
  <si>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</si>
  <si>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</si>
  <si>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</si>
  <si>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</si>
  <si>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</si>
  <si>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</si>
  <si>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</si>
  <si>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</si>
  <si>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</si>
  <si>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</si>
  <si>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</si>
  <si>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</si>
  <si>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</si>
  <si>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</si>
  <si>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</si>
  <si>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</si>
  <si>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</si>
  <si>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</si>
  <si>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</si>
  <si>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</si>
  <si>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</si>
  <si>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</si>
  <si>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</si>
  <si>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</si>
  <si>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</si>
  <si>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</si>
  <si>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</si>
  <si>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</si>
  <si>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</si>
  <si>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</si>
  <si>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</si>
  <si>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</si>
  <si>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</si>
  <si>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</si>
  <si>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</si>
  <si>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</si>
  <si>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</si>
  <si>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</si>
  <si>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</si>
  <si>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</si>
  <si>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</si>
  <si>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</si>
  <si>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</si>
  <si>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</si>
  <si>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</si>
  <si>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</si>
  <si>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</si>
  <si>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</si>
  <si>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</si>
  <si>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</si>
  <si>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</si>
  <si>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</si>
  <si>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</si>
  <si>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</si>
  <si>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</si>
  <si>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</si>
  <si>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</si>
  <si>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</si>
  <si>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</si>
  <si>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</si>
  <si>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</si>
  <si>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</si>
  <si>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</si>
  <si>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</si>
  <si>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</si>
  <si>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</si>
  <si>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</si>
  <si>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</si>
  <si>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</si>
  <si>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</si>
  <si>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</si>
  <si>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</si>
  <si>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</si>
  <si>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</si>
  <si>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</si>
  <si>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</si>
  <si>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</si>
  <si>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</si>
  <si>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</si>
  <si>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</si>
  <si>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</si>
  <si>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</si>
  <si>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</si>
  <si>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</si>
  <si>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</si>
  <si>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</si>
  <si>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</si>
  <si>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</si>
  <si>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</si>
  <si>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</si>
  <si>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</si>
  <si>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</si>
  <si>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</si>
  <si>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</si>
  <si>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</si>
  <si>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</si>
  <si>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</si>
  <si>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</si>
  <si>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</si>
  <si>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</si>
  <si>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</si>
  <si>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</si>
  <si>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</si>
  <si>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</si>
  <si>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</si>
  <si>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</si>
  <si>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</si>
  <si>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</si>
  <si>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</si>
  <si>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</si>
  <si>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</si>
  <si>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</si>
  <si>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</si>
  <si>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</si>
  <si>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</si>
  <si>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</si>
  <si>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</si>
  <si>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</si>
  <si>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</si>
  <si>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</si>
  <si>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</si>
  <si>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</si>
  <si>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</si>
  <si>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</si>
  <si>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</si>
  <si>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</si>
  <si>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</si>
  <si>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</si>
  <si>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</si>
  <si>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</si>
  <si>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</si>
  <si>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</si>
  <si>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</si>
  <si>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</si>
  <si>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</si>
  <si>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</si>
  <si>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</si>
  <si>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</si>
  <si>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</si>
  <si>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</si>
  <si>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</si>
  <si>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</si>
  <si>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</si>
  <si>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</si>
  <si>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</si>
  <si>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</si>
  <si>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</si>
  <si>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</si>
  <si>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</si>
  <si>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</si>
  <si>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</si>
  <si>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</si>
  <si>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</si>
  <si>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</si>
  <si>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</si>
  <si>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</si>
  <si>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</si>
  <si>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</si>
  <si>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</si>
  <si>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</si>
  <si>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</si>
  <si>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</si>
  <si>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</si>
  <si>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</si>
  <si>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</si>
  <si>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</si>
  <si>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</si>
  <si>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</si>
  <si>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</si>
  <si>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</si>
  <si>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</si>
  <si>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</si>
  <si>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</si>
  <si>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</si>
  <si>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</si>
  <si>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</si>
  <si>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</si>
  <si>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</si>
  <si>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</si>
  <si>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</si>
  <si>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</si>
  <si>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</si>
  <si>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</si>
  <si>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</si>
  <si>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</si>
  <si>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</si>
  <si>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</si>
  <si>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</si>
  <si>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</si>
  <si>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</si>
  <si>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</si>
  <si>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</si>
  <si>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</si>
  <si>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</si>
  <si>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</si>
  <si>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</si>
  <si>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</si>
  <si>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</si>
  <si>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</si>
  <si>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</si>
  <si>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</si>
  <si>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</si>
  <si>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</si>
  <si>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</si>
  <si>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</si>
  <si>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</si>
  <si>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</si>
  <si>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</si>
  <si>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</si>
  <si>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</si>
  <si>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</si>
  <si>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</si>
  <si>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</si>
  <si>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</si>
  <si>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</si>
  <si>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</si>
  <si>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</si>
  <si>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</si>
  <si>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</si>
  <si>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</si>
  <si>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</si>
  <si>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</si>
  <si>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</si>
  <si>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</si>
  <si>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</si>
  <si>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</si>
  <si>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</si>
  <si>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</si>
  <si>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</si>
  <si>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</si>
  <si>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</si>
  <si>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</si>
  <si>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</si>
  <si>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</si>
  <si>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</si>
  <si>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</si>
  <si>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</si>
  <si>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</si>
  <si>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</si>
  <si>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</si>
  <si>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</si>
  <si>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</si>
  <si>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</si>
  <si>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</si>
  <si>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</si>
  <si>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</si>
  <si>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</si>
  <si>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</si>
  <si>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</si>
  <si>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</si>
  <si>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</si>
  <si>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</si>
  <si>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</si>
  <si>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</si>
  <si>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</si>
  <si>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</si>
  <si>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</si>
  <si>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</si>
  <si>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</si>
  <si>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</si>
  <si>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</si>
  <si>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</si>
  <si>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</si>
  <si>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</si>
  <si>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</si>
  <si>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</si>
  <si>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</si>
  <si>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</si>
  <si>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</si>
  <si>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</si>
  <si>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</si>
  <si>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</si>
  <si>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</si>
  <si>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</si>
  <si>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</si>
  <si>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</si>
  <si>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</si>
  <si>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</si>
  <si>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</si>
  <si>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</si>
  <si>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</si>
  <si>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</si>
  <si>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</si>
  <si>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</si>
  <si>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</si>
  <si>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</si>
  <si>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</si>
  <si>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</si>
  <si>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</si>
  <si>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</si>
  <si>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</si>
  <si>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</si>
  <si>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</si>
  <si>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</si>
  <si>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</si>
  <si>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</si>
  <si>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</si>
  <si>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</si>
  <si>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</si>
  <si>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</si>
  <si>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</si>
  <si>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</si>
  <si>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</si>
  <si>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</si>
  <si>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</si>
  <si>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</si>
  <si>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</si>
  <si>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</si>
  <si>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</si>
  <si>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</si>
  <si>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</si>
  <si>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</si>
  <si>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</si>
  <si>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</si>
  <si>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</si>
  <si>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</si>
  <si>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</si>
  <si>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</si>
  <si>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</si>
  <si>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</si>
  <si>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</si>
  <si>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</si>
  <si>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</si>
  <si>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</si>
  <si>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</si>
  <si>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</si>
  <si>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</si>
  <si>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</si>
  <si>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</si>
  <si>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</si>
  <si>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</si>
  <si>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</si>
  <si>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</si>
  <si>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</si>
  <si>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</si>
  <si>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</si>
  <si>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</si>
  <si>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</si>
  <si>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</si>
  <si>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</si>
  <si>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</si>
  <si>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</si>
  <si>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</si>
  <si>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</si>
  <si>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</si>
  <si>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</si>
  <si>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</si>
  <si>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</si>
  <si>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</si>
  <si>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</si>
  <si>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</si>
  <si>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</si>
  <si>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</si>
  <si>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</si>
  <si>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</si>
  <si>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</si>
  <si>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</si>
  <si>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</si>
  <si>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</si>
  <si>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</si>
  <si>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</si>
  <si>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</si>
  <si>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</si>
  <si>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</si>
  <si>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</si>
  <si>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</si>
  <si>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</si>
  <si>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</si>
  <si>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</si>
  <si>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</si>
  <si>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</si>
  <si>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</si>
  <si>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</si>
  <si>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</si>
  <si>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</si>
  <si>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</si>
  <si>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</si>
  <si>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</si>
  <si>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</si>
  <si>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</si>
  <si>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</si>
  <si>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</si>
  <si>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</si>
  <si>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</si>
  <si>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</si>
  <si>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</si>
  <si>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</si>
  <si>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</si>
  <si>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</si>
  <si>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</si>
  <si>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</si>
  <si>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</si>
  <si>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</si>
  <si>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</si>
  <si>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</si>
  <si>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</si>
  <si>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</si>
  <si>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</si>
  <si>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</si>
  <si>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</si>
  <si>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</si>
  <si>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</si>
  <si>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</si>
  <si>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</si>
  <si>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</si>
  <si>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</si>
  <si>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</si>
  <si>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</si>
  <si>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</si>
  <si>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</si>
  <si>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</si>
  <si>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</si>
  <si>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</si>
  <si>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</si>
  <si>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</si>
  <si>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</si>
  <si>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</si>
  <si>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</si>
  <si>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</si>
  <si>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</si>
  <si>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</si>
  <si>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</si>
  <si>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</si>
  <si>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</si>
  <si>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</si>
  <si>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</si>
  <si>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</si>
  <si>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</si>
  <si>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</si>
  <si>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</si>
  <si>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</si>
  <si>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</si>
  <si>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</si>
  <si>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</si>
  <si>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</si>
  <si>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</si>
  <si>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</si>
  <si>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</si>
  <si>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</si>
  <si>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</si>
  <si>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</si>
  <si>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</si>
  <si>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</si>
  <si>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</si>
  <si>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</si>
  <si>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</si>
  <si>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</si>
  <si>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</si>
  <si>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</si>
  <si>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</si>
  <si>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</si>
  <si>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</si>
  <si>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</si>
  <si>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</si>
  <si>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</si>
  <si>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</si>
  <si>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</si>
  <si>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</si>
  <si>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</si>
  <si>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</si>
  <si>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</si>
  <si>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</si>
  <si>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</si>
  <si>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</si>
  <si>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</si>
  <si>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</si>
  <si>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</si>
  <si>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</si>
  <si>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</si>
  <si>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</si>
  <si>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</si>
  <si>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</si>
  <si>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</si>
  <si>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</si>
  <si>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</si>
  <si>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</si>
  <si>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</si>
  <si>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</si>
  <si>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</si>
  <si>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</si>
  <si>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</si>
  <si>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</si>
  <si>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</si>
  <si>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</si>
  <si>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</si>
  <si>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</si>
  <si>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</si>
  <si>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</si>
  <si>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</si>
  <si>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</si>
  <si>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</si>
  <si>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</si>
  <si>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</si>
  <si>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</si>
  <si>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</si>
  <si>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</si>
  <si>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</si>
  <si>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</si>
  <si>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</si>
  <si>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</si>
  <si>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</si>
  <si>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</si>
  <si>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</si>
  <si>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</si>
  <si>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</si>
  <si>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</si>
  <si>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</si>
  <si>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</si>
  <si>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</si>
  <si>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</si>
  <si>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</si>
  <si>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</si>
  <si>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</si>
  <si>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</si>
  <si>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</si>
  <si>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</si>
  <si>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</si>
  <si>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</si>
  <si>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</si>
  <si>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</si>
  <si>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</si>
  <si>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</si>
  <si>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</si>
  <si>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</si>
  <si>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</si>
  <si>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</si>
  <si>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</si>
  <si>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</si>
  <si>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</si>
  <si>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</si>
  <si>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</si>
  <si>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</si>
  <si>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</si>
  <si>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</si>
  <si>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</si>
  <si>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</si>
  <si>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</si>
  <si>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</si>
  <si>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</si>
  <si>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</si>
  <si>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</si>
  <si>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</si>
  <si>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</si>
  <si>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</si>
  <si>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</si>
  <si>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</si>
  <si>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</si>
  <si>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</si>
  <si>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</si>
  <si>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</si>
  <si>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</si>
  <si>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</si>
  <si>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</si>
  <si>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</si>
  <si>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</si>
  <si>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</si>
  <si>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</si>
  <si>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</si>
  <si>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</si>
  <si>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</si>
  <si>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</si>
  <si>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</si>
  <si>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</si>
  <si>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</si>
  <si>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</si>
  <si>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</si>
  <si>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</si>
  <si>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</si>
  <si>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</si>
  <si>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</si>
  <si>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</si>
  <si>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</si>
  <si>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</si>
  <si>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</si>
  <si>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</si>
  <si>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</si>
  <si>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</si>
  <si>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</si>
  <si>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</si>
  <si>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</si>
  <si>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</si>
  <si>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</si>
  <si>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</si>
  <si>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</si>
  <si>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</si>
  <si>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</si>
  <si>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</si>
  <si>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</si>
  <si>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</si>
  <si>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</si>
  <si>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</si>
  <si>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</si>
  <si>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</si>
  <si>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</si>
  <si>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</si>
  <si>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</si>
  <si>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</si>
  <si>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</si>
  <si>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</si>
  <si>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</si>
  <si>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</si>
  <si>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</si>
  <si>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</si>
  <si>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</si>
  <si>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</si>
  <si>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</si>
  <si>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</si>
  <si>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</si>
  <si>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</si>
  <si>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</si>
  <si>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</si>
  <si>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</si>
  <si>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</si>
  <si>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</si>
  <si>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</si>
  <si>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</si>
  <si>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</si>
  <si>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</si>
  <si>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</si>
  <si>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</si>
  <si>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</si>
  <si>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</si>
  <si>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</si>
  <si>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</si>
  <si>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</si>
  <si>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</si>
  <si>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</si>
  <si>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</si>
  <si>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</si>
  <si>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</si>
  <si>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</si>
  <si>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</si>
  <si>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</si>
  <si>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</si>
  <si>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</si>
  <si>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</si>
  <si>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</si>
  <si>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</si>
  <si>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</si>
  <si>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</si>
  <si>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</si>
  <si>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</si>
  <si>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</si>
  <si>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</si>
  <si>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</si>
  <si>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</si>
  <si>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</si>
  <si>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</si>
  <si>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</si>
  <si>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</si>
  <si>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</si>
  <si>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</si>
  <si>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</si>
  <si>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</si>
  <si>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</si>
  <si>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</si>
  <si>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</si>
  <si>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</si>
  <si>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</si>
  <si>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</si>
  <si>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</si>
  <si>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</si>
  <si>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</si>
  <si>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</si>
  <si>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</si>
  <si>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</si>
  <si>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</si>
  <si>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</si>
  <si>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</si>
  <si>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</si>
  <si>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</si>
  <si>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</si>
  <si>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</si>
  <si>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</si>
  <si>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</si>
  <si>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</si>
  <si>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</si>
  <si>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</si>
  <si>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</si>
  <si>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</si>
  <si>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</si>
  <si>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</si>
  <si>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</si>
  <si>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</si>
  <si>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</si>
  <si>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</si>
  <si>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</si>
  <si>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</si>
  <si>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</si>
  <si>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</si>
  <si>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</si>
  <si>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</si>
  <si>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</si>
  <si>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</si>
  <si>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</si>
  <si>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</si>
  <si>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</si>
  <si>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</si>
  <si>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</si>
  <si>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</si>
  <si>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</si>
  <si>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</si>
  <si>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</si>
  <si>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</si>
  <si>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</si>
  <si>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</si>
  <si>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</si>
  <si>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</si>
  <si>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</si>
  <si>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</si>
  <si>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</si>
  <si>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</si>
  <si>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</si>
  <si>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</si>
  <si>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</si>
  <si>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</si>
  <si>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</si>
  <si>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</si>
  <si>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</si>
  <si>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</si>
  <si>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</si>
  <si>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</si>
  <si>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</si>
  <si>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</si>
  <si>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</si>
  <si>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</si>
  <si>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</si>
  <si>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</si>
  <si>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</si>
  <si>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</si>
  <si>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</si>
  <si>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</si>
  <si>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</si>
  <si>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</si>
  <si>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</si>
  <si>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</si>
  <si>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</si>
  <si>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</si>
  <si>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</si>
  <si>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</si>
  <si>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</si>
  <si>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</si>
  <si>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</si>
  <si>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</si>
  <si>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</si>
  <si>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</si>
  <si>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</si>
  <si>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</si>
  <si>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</si>
  <si>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</si>
  <si>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</si>
  <si>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</si>
  <si>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</si>
  <si>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</si>
  <si>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</si>
  <si>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</si>
  <si>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</si>
  <si>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</si>
  <si>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</si>
  <si>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</si>
  <si>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</si>
  <si>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</si>
  <si>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</si>
  <si>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</si>
  <si>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</si>
  <si>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</si>
  <si>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</si>
  <si>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</si>
  <si>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</si>
  <si>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</si>
  <si>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</si>
  <si>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</si>
  <si>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</si>
  <si>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</si>
  <si>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</si>
  <si>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</si>
  <si>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</si>
  <si>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</si>
  <si>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</si>
  <si>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</si>
  <si>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</si>
  <si>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</si>
  <si>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</si>
  <si>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</si>
  <si>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</si>
  <si>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</si>
  <si>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</si>
  <si>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</si>
  <si>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</si>
  <si>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</si>
  <si>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</si>
  <si>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</si>
  <si>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</si>
  <si>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</si>
  <si>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</si>
  <si>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</si>
  <si>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</si>
  <si>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</si>
  <si>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</si>
  <si>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</si>
  <si>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</si>
  <si>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</si>
  <si>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</si>
  <si>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</si>
  <si>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</si>
  <si>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</si>
  <si>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</si>
  <si>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</si>
  <si>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</si>
  <si>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</si>
  <si>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</si>
  <si>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</si>
  <si>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</si>
  <si>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</si>
  <si>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</si>
  <si>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</si>
  <si>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</si>
  <si>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</si>
  <si>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</si>
  <si>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</si>
  <si>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</si>
  <si>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</si>
  <si>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</si>
  <si>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</si>
  <si>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</si>
  <si>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</si>
  <si>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</si>
  <si>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</si>
  <si>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</si>
  <si>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</si>
  <si>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</si>
  <si>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</si>
  <si>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</si>
  <si>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</si>
  <si>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</si>
  <si>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</si>
  <si>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</si>
  <si>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</si>
  <si>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</si>
  <si>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</si>
  <si>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</si>
  <si>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</si>
  <si>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</si>
  <si>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</si>
  <si>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</si>
  <si>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</si>
  <si>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</si>
  <si>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</si>
  <si>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</si>
  <si>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</si>
  <si>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</si>
  <si>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</si>
  <si>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</si>
  <si>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</si>
  <si>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</si>
  <si>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</si>
  <si>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</si>
  <si>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</si>
  <si>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</si>
  <si>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</si>
  <si>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</si>
  <si>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</si>
  <si>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</si>
  <si>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</si>
  <si>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</si>
  <si>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</si>
  <si>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</si>
  <si>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</si>
  <si>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</si>
  <si>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</si>
  <si>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</si>
  <si>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</si>
  <si>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</si>
  <si>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</si>
  <si>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</si>
  <si>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</si>
  <si>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</si>
  <si>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</si>
  <si>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</si>
  <si>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</si>
  <si>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</si>
  <si>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</si>
  <si>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</si>
  <si>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</si>
  <si>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</si>
  <si>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</si>
  <si>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</si>
  <si>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</si>
  <si>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</si>
  <si>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</si>
  <si>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</si>
  <si>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</si>
  <si>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</si>
  <si>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</si>
  <si>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</si>
  <si>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</si>
  <si>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</si>
  <si>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</si>
  <si>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</si>
  <si>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</si>
  <si>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</si>
  <si>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</si>
  <si>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</si>
  <si>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</si>
  <si>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</si>
  <si>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</si>
  <si>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</si>
  <si>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</si>
  <si>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</si>
  <si>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</si>
  <si>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</si>
  <si>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</si>
  <si>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</si>
  <si>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</si>
  <si>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</si>
  <si>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</si>
  <si>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</si>
  <si>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</si>
  <si>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</si>
  <si>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</si>
  <si>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</si>
  <si>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</si>
  <si>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</si>
  <si>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</si>
  <si>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</si>
  <si>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</si>
  <si>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</si>
  <si>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</si>
  <si>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</si>
  <si>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</si>
  <si>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</si>
  <si>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</si>
  <si>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</si>
  <si>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</si>
  <si>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</si>
  <si>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</si>
  <si>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</si>
  <si>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</si>
  <si>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</si>
  <si>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</si>
  <si>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</si>
  <si>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</si>
  <si>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</si>
  <si>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</si>
  <si>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</si>
  <si>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</si>
  <si>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</si>
  <si>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</si>
  <si>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</si>
  <si>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</si>
  <si>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</si>
  <si>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</si>
  <si>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</si>
  <si>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</si>
  <si>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</si>
  <si>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</si>
  <si>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</si>
  <si>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</si>
  <si>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</si>
  <si>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</si>
  <si>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</si>
  <si>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</si>
  <si>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</si>
  <si>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</si>
  <si>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</si>
  <si>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</si>
  <si>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</si>
  <si>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</si>
  <si>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</si>
  <si>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</si>
  <si>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</si>
  <si>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</si>
  <si>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</si>
  <si>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</si>
  <si>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</si>
  <si>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</si>
  <si>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</si>
  <si>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</si>
  <si>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</si>
  <si>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</si>
  <si>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</si>
  <si>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</si>
  <si>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</si>
  <si>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</si>
  <si>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</si>
  <si>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</si>
  <si>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</si>
  <si>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</si>
  <si>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</si>
  <si>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</si>
  <si>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</si>
  <si>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</si>
  <si>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</si>
  <si>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</si>
  <si>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</si>
  <si>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</si>
  <si>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</si>
  <si>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</si>
  <si>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</si>
  <si>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</si>
  <si>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</si>
  <si>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</si>
  <si>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</si>
  <si>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</si>
  <si>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</si>
  <si>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</si>
  <si>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</si>
  <si>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</si>
  <si>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</si>
  <si>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</si>
  <si>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</si>
  <si>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</si>
  <si>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</si>
  <si>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</si>
  <si>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</si>
  <si>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</si>
  <si>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</si>
  <si>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</si>
  <si>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</si>
  <si>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</si>
  <si>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</si>
  <si>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</si>
  <si>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</si>
  <si>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</si>
  <si>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</si>
  <si>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</si>
  <si>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</si>
  <si>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</si>
  <si>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</si>
  <si>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</si>
  <si>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</si>
  <si>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</si>
  <si>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</si>
  <si>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</si>
  <si>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</si>
  <si>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</si>
  <si>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</si>
  <si>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</si>
  <si>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</si>
  <si>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</si>
  <si>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</si>
  <si>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</si>
  <si>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</si>
  <si>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</si>
  <si>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</si>
  <si>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</si>
  <si>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</si>
  <si>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</si>
  <si>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</si>
  <si>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</si>
  <si>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</si>
  <si>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</si>
  <si>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</si>
  <si>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</si>
  <si>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</si>
  <si>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</si>
  <si>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</si>
  <si>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</si>
  <si>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</si>
  <si>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</si>
  <si>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</si>
  <si>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</si>
  <si>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</si>
  <si>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</si>
  <si>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</si>
  <si>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</si>
  <si>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</si>
  <si>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</si>
  <si>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</si>
  <si>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</si>
  <si>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</si>
  <si>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</si>
  <si>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</si>
  <si>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</si>
  <si>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</si>
  <si>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</si>
  <si>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</si>
  <si>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</si>
  <si>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</si>
  <si>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</si>
  <si>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</si>
  <si>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</si>
  <si>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</si>
  <si>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</si>
  <si>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</si>
  <si>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</si>
  <si>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</si>
  <si>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</si>
  <si>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</si>
  <si>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</si>
  <si>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</si>
  <si>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</si>
  <si>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</si>
  <si>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</si>
  <si>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</si>
  <si>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</si>
  <si>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</si>
  <si>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</si>
  <si>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</si>
  <si>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</si>
  <si>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</si>
  <si>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</si>
  <si>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</si>
  <si>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</si>
  <si>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</si>
  <si>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</si>
  <si>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</si>
  <si>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</si>
  <si>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</si>
  <si>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</si>
  <si>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</si>
  <si>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</si>
  <si>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</si>
  <si>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</si>
  <si>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</si>
  <si>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</si>
  <si>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</si>
  <si>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</si>
  <si>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</si>
  <si>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</si>
  <si>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</si>
  <si>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</si>
  <si>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</si>
  <si>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</si>
  <si>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</si>
  <si>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</si>
  <si>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</si>
  <si>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</si>
  <si>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</si>
  <si>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</si>
  <si>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</si>
  <si>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</si>
  <si>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</si>
  <si>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</si>
  <si>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</si>
  <si>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</si>
  <si>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</si>
  <si>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</si>
  <si>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</si>
  <si>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</si>
  <si>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</si>
  <si>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</si>
  <si>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</si>
  <si>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</si>
  <si>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</si>
  <si>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</si>
  <si>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</si>
  <si>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</si>
  <si>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</si>
  <si>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</si>
  <si>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</si>
  <si>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</si>
  <si>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</si>
  <si>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</si>
  <si>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</si>
  <si>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</si>
  <si>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</si>
  <si>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</si>
  <si>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</si>
  <si>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</si>
  <si>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</si>
  <si>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</si>
  <si>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</si>
  <si>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</si>
  <si>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</si>
  <si>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</si>
  <si>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</si>
  <si>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</si>
  <si>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</si>
  <si>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</si>
  <si>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</si>
  <si>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</si>
  <si>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</si>
  <si>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</si>
  <si>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</si>
  <si>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</si>
  <si>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</si>
  <si>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</si>
  <si>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</si>
  <si>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</si>
  <si>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</si>
  <si>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</si>
  <si>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</si>
  <si>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</si>
  <si>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</si>
  <si>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</si>
  <si>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</si>
  <si>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</si>
  <si>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</si>
  <si>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</si>
  <si>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</si>
  <si>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</si>
  <si>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</si>
  <si>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</si>
  <si>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</si>
  <si>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</si>
  <si>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</si>
  <si>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</si>
  <si>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</si>
  <si>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</si>
  <si>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</si>
  <si>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</si>
  <si>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</si>
  <si>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</si>
  <si>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</si>
  <si>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</si>
  <si>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</si>
  <si>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</si>
  <si>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</si>
  <si>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</si>
  <si>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</si>
  <si>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</si>
  <si>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</si>
  <si>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</si>
  <si>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</si>
  <si>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</si>
  <si>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</si>
  <si>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</si>
  <si>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</si>
  <si>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</si>
  <si>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</si>
  <si>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</si>
  <si>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</si>
  <si>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</si>
  <si>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</si>
  <si>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</si>
  <si>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</si>
  <si>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</si>
  <si>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</si>
  <si>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</si>
  <si>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</si>
  <si>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</si>
  <si>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</si>
  <si>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</si>
  <si>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</si>
  <si>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</si>
  <si>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</si>
  <si>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</si>
  <si>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</si>
  <si>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</si>
  <si>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</si>
  <si>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</si>
  <si>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</si>
  <si>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</si>
  <si>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</si>
  <si>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</si>
  <si>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</si>
  <si>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</si>
  <si>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</si>
  <si>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</si>
  <si>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</si>
  <si>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</si>
  <si>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</si>
  <si>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</si>
  <si>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</si>
  <si>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</si>
  <si>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</si>
  <si>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</si>
  <si>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</si>
  <si>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</si>
  <si>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</si>
  <si>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</si>
  <si>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</si>
  <si>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</si>
  <si>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</si>
  <si>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</si>
  <si>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</si>
  <si>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</si>
  <si>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</si>
  <si>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</si>
  <si>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</si>
  <si>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</si>
  <si>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</si>
  <si>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</si>
  <si>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</si>
  <si>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</si>
  <si>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</si>
  <si>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</si>
  <si>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</si>
  <si>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</si>
  <si>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</si>
  <si>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</si>
  <si>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</si>
  <si>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</si>
  <si>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</si>
  <si>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</si>
  <si>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</si>
  <si>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</si>
  <si>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</si>
  <si>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</si>
  <si>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</si>
  <si>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</si>
  <si>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</si>
  <si>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</si>
  <si>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</si>
  <si>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</si>
  <si>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</si>
  <si>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</si>
  <si>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</si>
  <si>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</si>
  <si>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</si>
  <si>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</si>
  <si>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</si>
  <si>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</si>
  <si>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</si>
  <si>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</si>
  <si>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</si>
  <si>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</si>
  <si>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</si>
  <si>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</si>
  <si>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</si>
  <si>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</si>
  <si>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</si>
  <si>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</si>
  <si>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</si>
  <si>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</si>
  <si>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</si>
  <si>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</si>
  <si>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</si>
  <si>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</si>
  <si>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</si>
  <si>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</si>
  <si>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</si>
  <si>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</si>
  <si>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</si>
  <si>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</si>
  <si>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</si>
  <si>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</si>
  <si>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</si>
  <si>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</si>
  <si>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</si>
  <si>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</si>
  <si>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</si>
  <si>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</si>
  <si>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</si>
  <si>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</si>
  <si>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</si>
  <si>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</si>
  <si>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</si>
  <si>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</si>
  <si>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</si>
  <si>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</si>
  <si>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</si>
  <si>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</si>
  <si>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</si>
  <si>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</si>
  <si>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</si>
  <si>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</si>
  <si>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</si>
  <si>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</si>
  <si>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</si>
  <si>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</si>
  <si>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</si>
  <si>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</si>
  <si>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</si>
  <si>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</si>
  <si>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</si>
  <si>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</si>
  <si>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</si>
  <si>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</si>
  <si>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</si>
  <si>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</si>
  <si>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</si>
  <si>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</si>
  <si>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</si>
  <si>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</si>
  <si>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</si>
  <si>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</si>
  <si>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</si>
  <si>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</si>
  <si>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</si>
  <si>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</si>
  <si>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</si>
  <si>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</si>
  <si>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</si>
  <si>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</si>
  <si>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</si>
  <si>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</si>
  <si>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</si>
  <si>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</si>
  <si>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</si>
  <si>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</si>
  <si>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</si>
  <si>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</si>
  <si>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</si>
  <si>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</si>
  <si>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</si>
  <si>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</si>
  <si>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</si>
  <si>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</si>
  <si>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</si>
  <si>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</si>
  <si>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</si>
  <si>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</si>
  <si>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</si>
  <si>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</si>
  <si>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</si>
  <si>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</si>
  <si>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</si>
  <si>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</si>
  <si>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</si>
  <si>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</si>
  <si>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</si>
  <si>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</si>
  <si>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</si>
  <si>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</si>
  <si>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</si>
  <si>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</si>
  <si>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</si>
  <si>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</si>
  <si>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</si>
  <si>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</si>
  <si>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</si>
  <si>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</si>
  <si>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</si>
  <si>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</si>
  <si>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</si>
  <si>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</si>
  <si>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</si>
  <si>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</si>
  <si>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</si>
  <si>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</si>
  <si>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</si>
  <si>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</si>
  <si>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</si>
  <si>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</si>
  <si>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</si>
  <si>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</si>
  <si>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</si>
  <si>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</si>
  <si>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</si>
  <si>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</si>
  <si>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</si>
  <si>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</si>
  <si>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</si>
  <si>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</si>
  <si>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</si>
  <si>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</si>
  <si>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</si>
  <si>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</si>
  <si>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</si>
  <si>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</si>
  <si>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</si>
  <si>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</si>
  <si>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</si>
  <si>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</si>
  <si>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</si>
  <si>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</si>
  <si>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</si>
  <si>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</si>
  <si>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</si>
  <si>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</si>
  <si>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</si>
  <si>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</si>
  <si>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</si>
  <si>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</si>
  <si>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</si>
  <si>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</si>
  <si>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</si>
  <si>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</si>
  <si>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</si>
  <si>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</si>
  <si>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</si>
  <si>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</si>
  <si>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</si>
  <si>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</si>
  <si>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</si>
  <si>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</si>
  <si>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</si>
  <si>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</si>
  <si>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</si>
  <si>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</si>
  <si>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</si>
  <si>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</si>
  <si>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</si>
  <si>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</si>
  <si>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</si>
  <si>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</si>
  <si>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</si>
  <si>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</si>
  <si>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</si>
  <si>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</si>
  <si>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</si>
  <si>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</si>
  <si>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</si>
  <si>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</si>
  <si>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</si>
  <si>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</si>
  <si>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</si>
  <si>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</si>
  <si>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</si>
  <si>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</si>
  <si>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</si>
  <si>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</si>
  <si>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</si>
  <si>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</si>
  <si>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</si>
  <si>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</si>
  <si>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</si>
  <si>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</si>
  <si>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</si>
  <si>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</si>
  <si>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</si>
  <si>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</si>
  <si>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</si>
  <si>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</si>
  <si>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</si>
  <si>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</si>
  <si>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</si>
  <si>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</si>
  <si>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</si>
  <si>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</si>
  <si>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</si>
  <si>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</si>
  <si>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</si>
  <si>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</si>
  <si>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</si>
  <si>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</si>
  <si>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</si>
  <si>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</si>
  <si>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</si>
  <si>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</si>
  <si>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</si>
  <si>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</si>
  <si>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</si>
  <si>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</si>
  <si>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</si>
  <si>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</si>
  <si>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</si>
  <si>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</si>
  <si>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</si>
  <si>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</si>
  <si>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</si>
  <si>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</si>
  <si>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</si>
  <si>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</si>
  <si>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</si>
  <si>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</si>
  <si>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</si>
  <si>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</si>
  <si>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</si>
  <si>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</si>
  <si>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</si>
  <si>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</si>
  <si>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</si>
  <si>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</si>
  <si>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</si>
  <si>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</si>
  <si>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</si>
  <si>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</si>
  <si>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</si>
  <si>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</si>
  <si>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</si>
  <si>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</si>
  <si>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</si>
  <si>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</si>
  <si>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</si>
  <si>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</si>
  <si>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</si>
  <si>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</si>
  <si>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</si>
  <si>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</si>
  <si>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</si>
  <si>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</si>
  <si>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</si>
  <si>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</si>
  <si>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</si>
  <si>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</si>
  <si>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</si>
  <si>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</si>
  <si>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</si>
  <si>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</si>
  <si>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</si>
  <si>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</si>
  <si>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</si>
  <si>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</si>
  <si>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</si>
  <si>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</si>
  <si>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</si>
  <si>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</si>
  <si>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</si>
  <si>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</si>
  <si>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</si>
  <si>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</si>
  <si>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</si>
  <si>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</si>
  <si>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</si>
  <si>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</si>
  <si>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</si>
  <si>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</si>
  <si>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</si>
  <si>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</si>
  <si>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</si>
  <si>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</si>
  <si>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</si>
  <si>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</si>
  <si>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</si>
  <si>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</si>
  <si>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</si>
  <si>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</si>
  <si>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</si>
  <si>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</si>
  <si>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</si>
  <si>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</si>
  <si>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</si>
  <si>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</si>
  <si>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</si>
  <si>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</si>
  <si>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</si>
  <si>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</si>
  <si>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</si>
  <si>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</si>
  <si>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</si>
  <si>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</si>
  <si>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</si>
  <si>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</si>
  <si>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</si>
  <si>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</si>
  <si>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</si>
  <si>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</si>
  <si>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</si>
  <si>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</si>
  <si>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</si>
  <si>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</si>
  <si>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</si>
  <si>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</si>
  <si>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</si>
  <si>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</si>
  <si>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</si>
  <si>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</si>
  <si>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</si>
  <si>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</si>
  <si>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</si>
  <si>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</si>
  <si>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</si>
  <si>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</si>
  <si>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</si>
  <si>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</si>
  <si>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</si>
  <si>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</si>
  <si>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</si>
  <si>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</si>
  <si>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</si>
  <si>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</si>
  <si>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</si>
  <si>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</si>
  <si>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</si>
  <si>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</si>
  <si>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</si>
  <si>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</si>
  <si>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</si>
  <si>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</si>
  <si>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</si>
  <si>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</si>
  <si>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</si>
  <si>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</si>
  <si>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</si>
  <si>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</si>
  <si>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</si>
  <si>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</si>
  <si>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</si>
  <si>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</si>
  <si>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</si>
  <si>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</si>
  <si>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</si>
  <si>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</si>
  <si>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</si>
  <si>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</si>
  <si>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</si>
  <si>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</si>
  <si>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</si>
  <si>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</si>
  <si>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</si>
  <si>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</si>
  <si>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</si>
  <si>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</si>
  <si>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</si>
  <si>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</si>
  <si>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</si>
  <si>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</si>
  <si>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</si>
  <si>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</si>
  <si>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</si>
  <si>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</si>
  <si>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</si>
  <si>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</si>
  <si>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</si>
  <si>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</si>
  <si>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</si>
  <si>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</si>
  <si>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</si>
  <si>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</si>
  <si>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</si>
  <si>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</si>
  <si>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</si>
  <si>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</si>
  <si>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</si>
  <si>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</si>
  <si>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</si>
  <si>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</si>
  <si>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</si>
  <si>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</si>
  <si>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</si>
  <si>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</si>
  <si>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</si>
  <si>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</si>
  <si>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</si>
  <si>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</si>
  <si>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</si>
  <si>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</si>
  <si>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</si>
  <si>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</si>
  <si>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</si>
  <si>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</si>
  <si>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</si>
  <si>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</si>
  <si>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</si>
  <si>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</si>
  <si>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</si>
  <si>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</si>
  <si>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</si>
  <si>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</si>
  <si>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</si>
  <si>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</si>
  <si>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</si>
  <si>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</si>
  <si>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</si>
  <si>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</si>
  <si>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</si>
  <si>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</si>
  <si>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</si>
  <si>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</si>
  <si>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</si>
  <si>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</si>
  <si>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</si>
  <si>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</si>
  <si>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</si>
  <si>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</si>
  <si>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</si>
  <si>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</si>
  <si>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</si>
  <si>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</si>
  <si>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</si>
  <si>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</si>
  <si>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</si>
  <si>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</si>
  <si>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</si>
  <si>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</si>
  <si>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</si>
  <si>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</si>
  <si>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</si>
  <si>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</si>
  <si>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</si>
  <si>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</si>
  <si>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</si>
  <si>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</si>
  <si>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</si>
  <si>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</si>
  <si>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</si>
  <si>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</si>
  <si>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</si>
  <si>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</si>
  <si>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</si>
  <si>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</si>
  <si>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</si>
  <si>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</si>
  <si>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</si>
  <si>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</si>
  <si>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</si>
  <si>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</si>
  <si>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</si>
  <si>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</si>
  <si>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</si>
  <si>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</si>
  <si>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</si>
  <si>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</si>
  <si>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</si>
  <si>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</si>
  <si>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</si>
  <si>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</si>
  <si>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</si>
  <si>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</si>
  <si>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</si>
  <si>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</si>
  <si>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</si>
  <si>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</si>
  <si>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</si>
  <si>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</si>
  <si>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</si>
  <si>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</si>
  <si>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</si>
  <si>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</si>
  <si>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</si>
  <si>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</si>
  <si>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</si>
  <si>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</si>
  <si>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</si>
  <si>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</si>
  <si>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</si>
  <si>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</si>
  <si>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</si>
  <si>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</si>
  <si>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</si>
  <si>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</si>
  <si>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</si>
  <si>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</si>
  <si>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</si>
  <si>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</si>
  <si>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</si>
  <si>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</si>
  <si>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</si>
  <si>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</si>
  <si>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</si>
  <si>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</si>
  <si>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</si>
  <si>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</si>
  <si>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</si>
  <si>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</si>
  <si>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</si>
  <si>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</si>
  <si>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</si>
  <si>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</si>
  <si>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</si>
  <si>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</si>
  <si>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</si>
  <si>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</si>
  <si>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</si>
  <si>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</si>
  <si>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</si>
  <si>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</si>
  <si>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</si>
  <si>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</si>
  <si>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</si>
  <si>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</si>
  <si>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</si>
  <si>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</si>
  <si>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</si>
  <si>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</si>
  <si>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</si>
  <si>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</si>
  <si>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</si>
  <si>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</si>
  <si>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</si>
  <si>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</si>
  <si>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</si>
  <si>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</si>
  <si>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</si>
  <si>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</si>
  <si>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</si>
  <si>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</si>
  <si>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</si>
  <si>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</si>
  <si>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</si>
  <si>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</si>
  <si>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</si>
  <si>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</si>
  <si>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</si>
  <si>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</si>
  <si>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</si>
  <si>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</si>
  <si>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</si>
  <si>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</si>
  <si>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</si>
  <si>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</si>
  <si>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</si>
  <si>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</si>
  <si>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</si>
  <si>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</si>
  <si>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</si>
  <si>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</si>
  <si>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</si>
  <si>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</si>
  <si>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</si>
  <si>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</si>
  <si>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</si>
  <si>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</si>
  <si>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</si>
  <si>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</si>
  <si>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</si>
  <si>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</si>
  <si>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</si>
  <si>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</si>
  <si>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</si>
  <si>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</si>
  <si>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</si>
  <si>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</si>
  <si>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</si>
  <si>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</si>
  <si>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</si>
  <si>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</si>
  <si>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</si>
  <si>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</si>
  <si>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</si>
  <si>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</si>
  <si>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</si>
  <si>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</si>
  <si>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</si>
  <si>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</si>
  <si>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</si>
  <si>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</si>
  <si>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</si>
  <si>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</si>
  <si>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</si>
  <si>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</si>
  <si>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</si>
  <si>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</si>
  <si>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</si>
  <si>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</si>
  <si>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</si>
  <si>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</si>
  <si>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</si>
  <si>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</si>
  <si>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</si>
  <si>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</si>
  <si>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</si>
  <si>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</si>
  <si>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</si>
  <si>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</si>
  <si>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</si>
  <si>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</si>
  <si>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</si>
  <si>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</si>
  <si>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</si>
  <si>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</si>
  <si>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</si>
  <si>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</si>
  <si>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</si>
  <si>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</si>
  <si>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</si>
  <si>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</si>
  <si>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</si>
  <si>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</si>
  <si>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</si>
  <si>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</si>
  <si>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</si>
  <si>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</si>
  <si>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</si>
  <si>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</si>
  <si>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</si>
  <si>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</si>
  <si>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</si>
  <si>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</si>
  <si>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</si>
  <si>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</si>
  <si>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</si>
  <si>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</si>
  <si>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</si>
  <si>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</si>
  <si>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</si>
  <si>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</si>
  <si>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</si>
  <si>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</si>
  <si>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</si>
  <si>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</si>
  <si>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</si>
  <si>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</si>
  <si>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</si>
  <si>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</si>
  <si>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</si>
  <si>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</si>
  <si>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</si>
  <si>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</si>
  <si>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</si>
  <si>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</si>
  <si>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</si>
  <si>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</si>
  <si>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</si>
  <si>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</si>
  <si>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</si>
  <si>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</si>
  <si>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</si>
  <si>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</si>
  <si>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</si>
  <si>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</si>
  <si>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</si>
  <si>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</si>
  <si>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</si>
  <si>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</si>
  <si>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</si>
  <si>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</si>
  <si>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</si>
  <si>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</si>
  <si>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</si>
  <si>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</si>
  <si>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</si>
  <si>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</si>
  <si>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</si>
  <si>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</si>
  <si>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</si>
  <si>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</si>
  <si>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</si>
  <si>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</si>
  <si>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</si>
  <si>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</si>
  <si>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</si>
  <si>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</si>
  <si>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</si>
  <si>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</si>
  <si>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</si>
  <si>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</si>
  <si>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</si>
  <si>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</si>
  <si>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</si>
  <si>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</si>
  <si>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</si>
  <si>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</si>
  <si>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</si>
  <si>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</si>
  <si>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</si>
  <si>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</si>
  <si>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</si>
  <si>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</si>
  <si>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</si>
  <si>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</si>
  <si>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</si>
  <si>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</si>
  <si>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</si>
  <si>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</si>
  <si>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</si>
  <si>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</si>
  <si>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</si>
  <si>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</si>
  <si>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</si>
  <si>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</si>
  <si>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</si>
  <si>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</si>
  <si>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</si>
  <si>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</si>
  <si>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</si>
  <si>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</si>
  <si>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</si>
  <si>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</si>
  <si>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</si>
  <si>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</si>
  <si>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</si>
  <si>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</si>
  <si>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</si>
  <si>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</si>
  <si>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</si>
  <si>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</si>
  <si>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</si>
  <si>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</si>
  <si>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</si>
  <si>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</si>
  <si>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</si>
  <si>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</si>
  <si>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</si>
  <si>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</si>
  <si>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</si>
  <si>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</si>
  <si>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</si>
  <si>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</si>
  <si>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</si>
  <si>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</si>
  <si>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</si>
  <si>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</si>
  <si>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</si>
  <si>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</si>
  <si>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</si>
  <si>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</si>
  <si>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</si>
  <si>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</si>
  <si>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</si>
  <si>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</si>
  <si>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</si>
  <si>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</si>
  <si>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</si>
  <si>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</si>
  <si>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</si>
  <si>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</si>
  <si>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</si>
  <si>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</si>
  <si>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</si>
  <si>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</si>
  <si>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</si>
  <si>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</si>
  <si>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</si>
  <si>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</si>
  <si>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</si>
  <si>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</si>
  <si>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</si>
  <si>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</si>
  <si>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</si>
  <si>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</si>
  <si>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</si>
  <si>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</si>
  <si>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</si>
  <si>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</si>
  <si>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</si>
  <si>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</si>
  <si>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</si>
  <si>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</si>
  <si>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</si>
  <si>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</si>
  <si>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</si>
  <si>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</si>
  <si>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</si>
  <si>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</si>
  <si>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</si>
  <si>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</si>
  <si>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</si>
  <si>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</si>
  <si>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</si>
  <si>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</si>
  <si>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</si>
  <si>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</si>
  <si>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</si>
  <si>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</si>
  <si>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</si>
  <si>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</si>
  <si>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</si>
  <si>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</si>
  <si>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</si>
  <si>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</si>
  <si>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</si>
  <si>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</si>
  <si>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</si>
  <si>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</si>
  <si>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</si>
  <si>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</si>
  <si>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</si>
  <si>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</si>
  <si>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</si>
  <si>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</si>
  <si>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</si>
  <si>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</si>
  <si>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</si>
  <si>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</si>
  <si>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</si>
  <si>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</si>
  <si>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</si>
  <si>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</si>
  <si>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</si>
  <si>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</si>
  <si>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</si>
  <si>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</si>
  <si>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</si>
  <si>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</si>
  <si>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</si>
  <si>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</si>
  <si>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</si>
  <si>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</si>
  <si>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</si>
  <si>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</si>
  <si>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</si>
  <si>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</si>
  <si>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</si>
  <si>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</si>
  <si>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</si>
  <si>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</si>
  <si>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</si>
  <si>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</si>
  <si>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</si>
  <si>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</si>
  <si>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</si>
  <si>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</si>
  <si>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</si>
  <si>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</si>
  <si>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</si>
  <si>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</si>
  <si>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</si>
  <si>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</si>
  <si>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</si>
  <si>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</si>
  <si>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</si>
  <si>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</si>
  <si>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</si>
  <si>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</si>
  <si>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</si>
  <si>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</si>
  <si>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</si>
  <si>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</si>
  <si>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</si>
  <si>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</si>
  <si>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</si>
  <si>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</si>
  <si>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</si>
  <si>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</si>
  <si>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</si>
  <si>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</si>
  <si>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</si>
  <si>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</si>
  <si>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</si>
  <si>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</si>
  <si>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</si>
  <si>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</si>
  <si>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</si>
  <si>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</si>
  <si>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</si>
  <si>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</si>
  <si>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</si>
  <si>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</si>
  <si>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</si>
  <si>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</si>
  <si>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</si>
  <si>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</si>
  <si>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</si>
  <si>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</si>
  <si>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</si>
  <si>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</si>
  <si>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</si>
  <si>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</si>
  <si>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</si>
  <si>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</si>
  <si>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</si>
  <si>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</si>
  <si>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</si>
  <si>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</si>
  <si>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</si>
  <si>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</si>
  <si>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</si>
  <si>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</si>
  <si>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</si>
  <si>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</si>
  <si>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</si>
  <si>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</si>
  <si>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</si>
  <si>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</si>
  <si>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</si>
  <si>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</si>
  <si>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</si>
  <si>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</si>
  <si>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</si>
  <si>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</si>
  <si>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</si>
  <si>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</si>
  <si>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</si>
  <si>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</si>
  <si>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</si>
  <si>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</si>
  <si>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</si>
  <si>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</si>
  <si>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</si>
  <si>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</si>
  <si>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</si>
  <si>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</si>
  <si>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</si>
  <si>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</si>
  <si>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</si>
  <si>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</si>
  <si>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</si>
  <si>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</si>
  <si>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</si>
  <si>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</si>
  <si>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</si>
  <si>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</si>
  <si>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</si>
  <si>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</si>
  <si>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</si>
  <si>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</si>
  <si>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</si>
  <si>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</si>
  <si>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</si>
  <si>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</si>
  <si>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</si>
  <si>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</si>
  <si>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</si>
  <si>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</si>
  <si>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</si>
  <si>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</si>
  <si>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</si>
  <si>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</si>
  <si>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</si>
  <si>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</si>
  <si>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</si>
  <si>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</si>
  <si>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</si>
  <si>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</si>
  <si>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</si>
  <si>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</si>
  <si>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</si>
  <si>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</si>
  <si>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</si>
  <si>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</si>
  <si>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</si>
  <si>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</si>
  <si>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</si>
  <si>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</si>
  <si>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</si>
  <si>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</si>
  <si>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</si>
  <si>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</si>
  <si>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</si>
  <si>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</si>
  <si>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</si>
  <si>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</si>
  <si>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</si>
  <si>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</si>
  <si>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</si>
  <si>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</si>
  <si>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</si>
  <si>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</si>
  <si>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</si>
  <si>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</si>
  <si>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</si>
  <si>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</si>
  <si>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</si>
  <si>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</si>
  <si>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</si>
  <si>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</si>
  <si>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</si>
  <si>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</si>
  <si>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</si>
  <si>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</si>
  <si>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</si>
  <si>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</si>
  <si>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</si>
  <si>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</si>
  <si>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</si>
  <si>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</si>
  <si>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</si>
  <si>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</si>
  <si>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</si>
  <si>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</si>
  <si>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</si>
  <si>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</si>
  <si>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</si>
  <si>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</si>
  <si>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</si>
  <si>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</si>
  <si>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</si>
  <si>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</si>
  <si>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</si>
  <si>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</si>
  <si>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</si>
  <si>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</si>
  <si>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</si>
  <si>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</si>
  <si>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</si>
  <si>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</si>
  <si>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</si>
  <si>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</si>
  <si>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</si>
  <si>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</si>
  <si>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</si>
  <si>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</si>
  <si>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</si>
  <si>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</si>
  <si>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</si>
  <si>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</si>
  <si>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</si>
  <si>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</si>
  <si>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</si>
  <si>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</si>
  <si>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</si>
  <si>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</si>
  <si>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</si>
  <si>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</si>
  <si>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</si>
  <si>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</si>
  <si>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</si>
  <si>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</si>
  <si>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</si>
  <si>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</si>
  <si>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</si>
  <si>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</si>
  <si>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</si>
  <si>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</si>
  <si>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</si>
  <si>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</si>
  <si>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</si>
  <si>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</si>
  <si>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</si>
  <si>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</si>
  <si>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</si>
  <si>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</si>
  <si>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</si>
  <si>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</si>
  <si>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</si>
  <si>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</si>
  <si>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</si>
  <si>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</si>
  <si>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</si>
  <si>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</si>
  <si>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</si>
  <si>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</si>
  <si>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</si>
  <si>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</si>
  <si>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</si>
  <si>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</si>
  <si>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</si>
  <si>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</si>
  <si>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</si>
  <si>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</si>
  <si>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</si>
  <si>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</si>
  <si>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</si>
  <si>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</si>
  <si>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</si>
  <si>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</si>
  <si>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</si>
  <si>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</si>
  <si>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</si>
  <si>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</si>
  <si>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</si>
  <si>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</si>
  <si>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</si>
  <si>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</si>
  <si>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</si>
  <si>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</si>
  <si>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</si>
  <si>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</si>
  <si>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</si>
  <si>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</si>
  <si>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</si>
  <si>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</si>
  <si>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</si>
  <si>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</si>
  <si>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</si>
  <si>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</si>
  <si>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</si>
  <si>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</si>
  <si>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</si>
  <si>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</si>
  <si>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</si>
  <si>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</si>
  <si>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</si>
  <si>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</si>
  <si>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</si>
  <si>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</si>
  <si>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</si>
  <si>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</si>
  <si>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</si>
  <si>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</si>
  <si>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</si>
  <si>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</si>
  <si>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</si>
  <si>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</si>
  <si>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</si>
  <si>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</si>
  <si>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</si>
  <si>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</si>
  <si>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</si>
  <si>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</si>
  <si>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</si>
  <si>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</si>
  <si>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</si>
  <si>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</si>
  <si>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</si>
  <si>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</si>
  <si>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</si>
  <si>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</si>
  <si>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</si>
  <si>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</si>
  <si>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</si>
  <si>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</si>
  <si>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</si>
  <si>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</si>
  <si>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</si>
  <si>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</si>
  <si>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</si>
  <si>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</si>
  <si>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</si>
  <si>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</si>
  <si>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</si>
  <si>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</si>
  <si>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</si>
  <si>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</si>
  <si>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</si>
  <si>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</si>
  <si>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</si>
  <si>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</si>
  <si>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</si>
  <si>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</si>
  <si>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</si>
  <si>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</si>
  <si>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</si>
  <si>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</si>
  <si>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</si>
  <si>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</si>
  <si>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</si>
  <si>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</si>
  <si>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</si>
  <si>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</si>
  <si>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</si>
  <si>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</si>
  <si>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</si>
  <si>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</si>
  <si>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</si>
  <si>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</si>
  <si>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</si>
  <si>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</si>
  <si>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</si>
  <si>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</si>
  <si>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</si>
  <si>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</si>
  <si>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</si>
  <si>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</si>
  <si>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</si>
  <si>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</si>
  <si>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</si>
  <si>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</si>
  <si>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</si>
  <si>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</si>
  <si>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</si>
  <si>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</si>
  <si>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</si>
  <si>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</si>
  <si>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</si>
  <si>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</si>
  <si>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</si>
  <si>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</si>
  <si>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</si>
  <si>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</si>
  <si>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</si>
  <si>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</si>
  <si>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</si>
  <si>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</si>
  <si>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</si>
  <si>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</si>
  <si>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</si>
  <si>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</si>
  <si>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</si>
  <si>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</si>
  <si>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</si>
  <si>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</si>
  <si>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</si>
  <si>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</si>
  <si>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</si>
  <si>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</si>
  <si>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</si>
  <si>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</si>
  <si>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</si>
  <si>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</si>
  <si>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</si>
  <si>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</si>
  <si>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</si>
  <si>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</si>
  <si>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</si>
  <si>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</si>
  <si>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</si>
  <si>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</si>
  <si>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</si>
  <si>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</si>
  <si>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</si>
  <si>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</si>
  <si>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</si>
  <si>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</si>
  <si>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</si>
  <si>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</si>
  <si>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</si>
  <si>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</si>
  <si>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</si>
  <si>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</si>
  <si>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</si>
  <si>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</si>
  <si>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</si>
  <si>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</si>
  <si>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</si>
  <si>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</si>
  <si>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</si>
  <si>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</si>
  <si>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</si>
  <si>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</si>
  <si>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</si>
  <si>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</si>
  <si>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</si>
  <si>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</si>
  <si>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</si>
  <si>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</si>
  <si>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</si>
  <si>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</si>
  <si>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</si>
  <si>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</si>
  <si>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</si>
  <si>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</si>
  <si>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</si>
  <si>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</si>
  <si>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</si>
  <si>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</si>
  <si>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</si>
  <si>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</si>
  <si>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</si>
  <si>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</si>
  <si>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</si>
  <si>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</si>
  <si>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</si>
  <si>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</si>
  <si>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</si>
  <si>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</si>
  <si>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</si>
  <si>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</si>
  <si>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</si>
  <si>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</si>
  <si>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</si>
  <si>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</si>
  <si>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</si>
  <si>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</si>
  <si>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</si>
  <si>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</si>
  <si>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</si>
  <si>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</si>
  <si>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</si>
  <si>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</si>
  <si>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</si>
  <si>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</si>
  <si>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</si>
  <si>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</si>
  <si>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</si>
  <si>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</si>
  <si>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</si>
  <si>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</si>
  <si>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</si>
  <si>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</si>
  <si>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</si>
  <si>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</si>
  <si>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</si>
  <si>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</si>
  <si>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</si>
  <si>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</si>
  <si>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</si>
  <si>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</si>
  <si>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</si>
  <si>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</si>
  <si>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</si>
  <si>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</si>
  <si>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</si>
  <si>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</si>
  <si>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</si>
  <si>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</si>
  <si>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</si>
  <si>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</si>
  <si>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</si>
  <si>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</si>
  <si>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</si>
  <si>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</si>
  <si>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</si>
  <si>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</si>
  <si>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</si>
  <si>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</si>
  <si>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</si>
  <si>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</si>
  <si>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</si>
  <si>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</si>
  <si>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</si>
  <si>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</si>
  <si>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</si>
  <si>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</si>
  <si>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</si>
  <si>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</si>
  <si>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</si>
  <si>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</si>
  <si>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</si>
  <si>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</si>
  <si>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</si>
  <si>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</si>
  <si>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</si>
  <si>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</si>
  <si>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</si>
  <si>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</si>
  <si>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</si>
  <si>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</si>
  <si>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</si>
  <si>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</si>
  <si>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</si>
  <si>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</si>
  <si>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</si>
  <si>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</si>
  <si>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</si>
  <si>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</si>
  <si>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</si>
  <si>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</si>
  <si>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</si>
  <si>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</si>
  <si>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</si>
  <si>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</si>
  <si>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</si>
  <si>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</si>
  <si>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</si>
  <si>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</si>
  <si>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</si>
  <si>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</si>
  <si>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</si>
  <si>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</si>
  <si>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</si>
  <si>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</si>
  <si>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</si>
  <si>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</si>
  <si>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</si>
  <si>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</si>
  <si>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</si>
  <si>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</si>
  <si>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</si>
  <si>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</si>
  <si>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</si>
  <si>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</si>
  <si>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</si>
  <si>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</si>
  <si>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</si>
  <si>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</si>
  <si>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</si>
  <si>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</si>
  <si>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</si>
  <si>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</si>
  <si>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</si>
  <si>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</si>
  <si>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</si>
  <si>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</si>
  <si>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</si>
  <si>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</si>
  <si>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</si>
  <si>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</si>
  <si>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</si>
  <si>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</si>
  <si>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</si>
  <si>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</si>
  <si>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</si>
  <si>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</si>
  <si>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</si>
  <si>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</si>
  <si>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</si>
  <si>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</si>
  <si>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</si>
  <si>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</si>
  <si>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</si>
  <si>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</si>
  <si>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</si>
  <si>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</si>
  <si>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</si>
  <si>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</si>
  <si>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</si>
  <si>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</si>
  <si>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</si>
  <si>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</si>
  <si>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</si>
  <si>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</si>
  <si>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</si>
  <si>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</si>
  <si>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</si>
  <si>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</si>
  <si>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</si>
  <si>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</si>
  <si>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</si>
  <si>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</si>
  <si>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</si>
  <si>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</si>
  <si>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</si>
  <si>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</si>
  <si>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</si>
  <si>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</si>
  <si>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</si>
  <si>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</si>
  <si>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</si>
  <si>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</si>
  <si>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</si>
  <si>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</si>
  <si>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</si>
  <si>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</si>
  <si>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</si>
  <si>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</si>
  <si>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</si>
  <si>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</si>
  <si>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</si>
  <si>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</si>
  <si>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</si>
  <si>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</si>
  <si>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</si>
  <si>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</si>
  <si>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</si>
  <si>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</si>
  <si>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</si>
  <si>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</si>
  <si>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</si>
  <si>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</si>
  <si>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</si>
  <si>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</si>
  <si>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</si>
  <si>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</si>
  <si>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</si>
  <si>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</si>
  <si>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</si>
  <si>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</si>
  <si>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</si>
  <si>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</si>
  <si>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</si>
  <si>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</si>
  <si>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</si>
  <si>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</si>
  <si>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</si>
  <si>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</si>
  <si>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</si>
  <si>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</si>
  <si>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</si>
  <si>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</si>
  <si>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</si>
  <si>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</si>
  <si>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</si>
  <si>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</si>
  <si>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</si>
  <si>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</si>
  <si>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</si>
  <si>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</si>
  <si>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</si>
  <si>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</si>
  <si>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</si>
  <si>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</si>
  <si>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</si>
  <si>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</si>
  <si>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</si>
  <si>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</si>
  <si>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</si>
  <si>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</si>
  <si>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</si>
  <si>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</si>
  <si>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</si>
  <si>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</si>
  <si>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</si>
  <si>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</si>
  <si>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</si>
  <si>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</si>
  <si>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</si>
  <si>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</si>
  <si>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</si>
  <si>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</si>
  <si>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</si>
  <si>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</si>
  <si>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</si>
  <si>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</si>
  <si>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</si>
  <si>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</si>
  <si>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</si>
  <si>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</si>
  <si>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</si>
  <si>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</si>
  <si>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</si>
  <si>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</si>
  <si>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</si>
  <si>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</si>
  <si>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</si>
  <si>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</si>
  <si>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</si>
  <si>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</si>
  <si>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</si>
  <si>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</si>
  <si>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</si>
  <si>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</si>
  <si>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</si>
  <si>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</si>
  <si>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</si>
  <si>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</si>
  <si>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</si>
  <si>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</si>
  <si>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</si>
  <si>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</si>
  <si>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</si>
  <si>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</si>
  <si>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</si>
  <si>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</si>
  <si>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</si>
  <si>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</si>
  <si>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</si>
  <si>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</si>
  <si>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</si>
  <si>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</si>
  <si>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</si>
  <si>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</si>
  <si>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</si>
  <si>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</si>
  <si>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</si>
  <si>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</si>
  <si>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</si>
  <si>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</si>
  <si>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</si>
  <si>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</si>
  <si>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</si>
  <si>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</si>
  <si>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</si>
  <si>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</si>
  <si>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</si>
  <si>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</si>
  <si>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</si>
  <si>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</si>
  <si>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</si>
  <si>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</si>
  <si>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</si>
  <si>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</si>
  <si>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</si>
  <si>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</si>
  <si>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</si>
  <si>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</si>
  <si>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</si>
  <si>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</si>
  <si>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</si>
  <si>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</si>
  <si>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</si>
  <si>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</si>
  <si>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</si>
  <si>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</si>
  <si>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</si>
  <si>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</si>
  <si>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</si>
  <si>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</si>
  <si>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</si>
  <si>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</si>
  <si>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</si>
  <si>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</si>
  <si>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</si>
  <si>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</si>
  <si>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</si>
  <si>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</si>
  <si>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</si>
  <si>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</si>
  <si>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</si>
  <si>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</si>
  <si>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</si>
  <si>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</si>
  <si>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</si>
  <si>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</si>
  <si>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</si>
  <si>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</si>
  <si>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</si>
  <si>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</si>
  <si>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</si>
  <si>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</si>
  <si>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</si>
  <si>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</si>
  <si>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</si>
  <si>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</si>
  <si>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</si>
  <si>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</si>
  <si>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</si>
  <si>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</si>
  <si>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</si>
  <si>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</si>
  <si>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</si>
  <si>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</si>
  <si>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</si>
  <si>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</si>
  <si>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</si>
  <si>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</si>
  <si>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</si>
  <si>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</si>
  <si>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</si>
  <si>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</si>
  <si>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</si>
  <si>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</si>
  <si>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</si>
  <si>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</si>
  <si>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</si>
  <si>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</si>
  <si>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</si>
  <si>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</si>
  <si>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</si>
  <si>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</si>
  <si>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</si>
  <si>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</si>
  <si>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</si>
  <si>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</si>
  <si>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</si>
  <si>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</si>
  <si>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</si>
  <si>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</si>
  <si>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</si>
  <si>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</si>
  <si>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</si>
  <si>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</si>
  <si>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</si>
  <si>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</si>
  <si>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</si>
  <si>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</si>
  <si>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</si>
  <si>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</si>
  <si>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</si>
  <si>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</si>
  <si>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</si>
  <si>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</si>
  <si>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</si>
  <si>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</si>
  <si>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</si>
  <si>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</si>
  <si>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</si>
  <si>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</si>
  <si>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</si>
  <si>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</si>
  <si>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</si>
  <si>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</si>
  <si>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</si>
  <si>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</si>
  <si>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</si>
  <si>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</si>
  <si>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</si>
  <si>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</si>
  <si>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</si>
  <si>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</si>
  <si>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</si>
  <si>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</si>
  <si>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</si>
  <si>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</si>
  <si>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</si>
  <si>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</si>
  <si>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</si>
  <si>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</si>
  <si>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</si>
  <si>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</si>
  <si>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</si>
  <si>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</si>
  <si>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</si>
  <si>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</si>
  <si>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</si>
  <si>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</si>
  <si>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</si>
  <si>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</si>
  <si>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</si>
  <si>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</si>
  <si>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</si>
  <si>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</si>
  <si>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</si>
  <si>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</si>
  <si>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</si>
  <si>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</si>
  <si>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</si>
  <si>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</si>
  <si>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</si>
  <si>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</si>
  <si>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</si>
  <si>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</si>
  <si>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</si>
  <si>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</si>
  <si>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</si>
  <si>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</si>
  <si>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</si>
  <si>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</si>
  <si>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</si>
  <si>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</si>
  <si>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</si>
  <si>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</si>
  <si>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</si>
  <si>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</si>
  <si>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</si>
  <si>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</si>
  <si>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</si>
  <si>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</si>
  <si>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</si>
  <si>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</si>
  <si>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</si>
  <si>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</si>
  <si>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</si>
  <si>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</si>
  <si>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</si>
  <si>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</si>
  <si>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</si>
  <si>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</si>
  <si>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</si>
  <si>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</si>
  <si>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</si>
  <si>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</si>
  <si>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</si>
  <si>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</si>
  <si>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</si>
  <si>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</si>
  <si>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</si>
  <si>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</si>
  <si>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</si>
  <si>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</si>
  <si>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</si>
  <si>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</si>
  <si>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</si>
  <si>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</si>
  <si>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</si>
  <si>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</si>
  <si>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</si>
  <si>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</si>
  <si>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</si>
  <si>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</si>
  <si>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</si>
  <si>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</si>
  <si>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</si>
  <si>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</si>
  <si>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</si>
  <si>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</si>
  <si>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</si>
  <si>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</si>
  <si>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</si>
  <si>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</si>
  <si>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</si>
  <si>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</si>
  <si>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</si>
  <si>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</si>
  <si>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</si>
  <si>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</si>
  <si>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</si>
  <si>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</si>
  <si>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</si>
  <si>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</si>
  <si>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</si>
  <si>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</si>
  <si>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</si>
  <si>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</si>
  <si>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</si>
  <si>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</si>
  <si>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</si>
  <si>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</si>
  <si>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</si>
  <si>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</si>
  <si>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</si>
  <si>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</si>
  <si>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</si>
  <si>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</si>
  <si>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</si>
  <si>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</si>
  <si>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</si>
  <si>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</si>
  <si>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</si>
  <si>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</si>
  <si>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</si>
  <si>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</si>
  <si>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</si>
  <si>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</si>
  <si>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</si>
  <si>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</si>
  <si>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</si>
  <si>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</si>
  <si>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</si>
  <si>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</si>
  <si>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</si>
  <si>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</si>
  <si>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</si>
  <si>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</si>
  <si>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</si>
  <si>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</si>
  <si>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</si>
  <si>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</si>
  <si>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</si>
  <si>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</si>
  <si>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</si>
  <si>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</si>
  <si>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</si>
  <si>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</si>
  <si>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</si>
  <si>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</si>
  <si>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</si>
  <si>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</si>
  <si>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</si>
  <si>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</si>
  <si>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</si>
  <si>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</si>
  <si>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</si>
  <si>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</si>
  <si>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</si>
  <si>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</si>
  <si>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</si>
  <si>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</si>
  <si>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</si>
  <si>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</si>
  <si>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</si>
  <si>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</si>
  <si>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</si>
  <si>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</si>
  <si>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</si>
  <si>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</si>
  <si>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</si>
  <si>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</si>
  <si>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</si>
  <si>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</si>
  <si>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</si>
  <si>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</si>
  <si>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</si>
  <si>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</si>
  <si>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</si>
  <si>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</si>
  <si>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</si>
  <si>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</si>
  <si>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</si>
  <si>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</si>
  <si>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</si>
  <si>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</si>
  <si>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</si>
  <si>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</si>
  <si>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</si>
  <si>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</si>
  <si>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</si>
  <si>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</si>
  <si>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</si>
  <si>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</si>
  <si>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</si>
  <si>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</si>
  <si>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</si>
  <si>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</si>
  <si>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</si>
  <si>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</si>
  <si>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</si>
  <si>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</si>
  <si>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</si>
  <si>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</si>
  <si>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</si>
  <si>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</si>
  <si>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</si>
  <si>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</si>
  <si>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</si>
  <si>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</si>
  <si>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</si>
  <si>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</si>
  <si>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</si>
  <si>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</si>
  <si>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</si>
  <si>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</si>
  <si>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</si>
  <si>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</si>
  <si>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</si>
  <si>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</si>
  <si>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</si>
  <si>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</si>
  <si>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</si>
  <si>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</si>
  <si>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</si>
  <si>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</si>
  <si>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</si>
  <si>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</si>
  <si>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</si>
  <si>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</si>
  <si>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</si>
  <si>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</si>
  <si>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</si>
  <si>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</si>
  <si>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</si>
  <si>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</si>
  <si>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</si>
  <si>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</si>
  <si>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</si>
  <si>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</si>
  <si>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</si>
  <si>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</si>
  <si>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</si>
  <si>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</si>
  <si>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</si>
  <si>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</si>
  <si>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</si>
  <si>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</si>
  <si>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</si>
  <si>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</si>
  <si>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</si>
  <si>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</si>
  <si>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</si>
  <si>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</si>
  <si>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</si>
  <si>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</si>
  <si>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</si>
  <si>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</si>
  <si>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</si>
  <si>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</si>
  <si>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</si>
  <si>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</si>
  <si>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</si>
  <si>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</si>
  <si>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</si>
  <si>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</si>
  <si>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</si>
  <si>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</si>
  <si>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</si>
  <si>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</si>
  <si>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</si>
  <si>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</si>
  <si>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</si>
  <si>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</si>
  <si>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</si>
  <si>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</si>
  <si>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</si>
  <si>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</si>
  <si>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</si>
  <si>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</si>
  <si>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</si>
  <si>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</si>
  <si>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</si>
  <si>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</si>
  <si>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</si>
  <si>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</si>
  <si>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</si>
  <si>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</si>
  <si>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</si>
  <si>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</si>
  <si>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</si>
  <si>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</si>
  <si>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</si>
  <si>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</si>
  <si>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</si>
  <si>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</si>
  <si>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</si>
  <si>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</si>
  <si>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</si>
  <si>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</si>
  <si>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</si>
  <si>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</si>
  <si>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</si>
  <si>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</si>
  <si>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</si>
  <si>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</si>
  <si>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</si>
  <si>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</si>
  <si>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</si>
  <si>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</si>
  <si>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</si>
  <si>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</si>
  <si>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</si>
  <si>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</si>
  <si>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</si>
  <si>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</si>
  <si>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</si>
  <si>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</si>
  <si>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</si>
  <si>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</si>
  <si>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</si>
  <si>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</si>
  <si>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</si>
  <si>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</si>
  <si>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</si>
  <si>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</si>
  <si>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</si>
  <si>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</si>
  <si>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</si>
  <si>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</si>
  <si>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</si>
  <si>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</si>
  <si>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</si>
  <si>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</si>
  <si>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</si>
  <si>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</si>
  <si>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</si>
  <si>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</si>
  <si>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</si>
  <si>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</si>
  <si>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</si>
  <si>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</si>
  <si>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</si>
  <si>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</si>
  <si>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</si>
  <si>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</si>
  <si>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</si>
  <si>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</si>
  <si>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</si>
  <si>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</si>
  <si>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</si>
  <si>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</si>
  <si>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</si>
  <si>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</si>
  <si>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</si>
  <si>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</si>
  <si>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</si>
  <si>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</si>
  <si>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</si>
  <si>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</si>
  <si>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</si>
  <si>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</si>
  <si>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</si>
  <si>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</si>
  <si>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</si>
  <si>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</si>
  <si>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</si>
  <si>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</si>
  <si>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</si>
  <si>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</si>
  <si>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</si>
  <si>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</si>
  <si>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</si>
  <si>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</si>
  <si>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</si>
  <si>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</si>
  <si>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</si>
  <si>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</si>
  <si>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</si>
  <si>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</si>
  <si>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</si>
  <si>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</si>
  <si>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</si>
  <si>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</si>
  <si>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</si>
  <si>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</si>
  <si>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</si>
  <si>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</si>
  <si>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</si>
  <si>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</si>
  <si>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</si>
  <si>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</si>
  <si>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</si>
  <si>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</si>
  <si>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</si>
  <si>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</si>
  <si>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</si>
  <si>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</si>
  <si>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</si>
  <si>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</si>
  <si>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</si>
  <si>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</si>
  <si>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</si>
  <si>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</si>
  <si>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</si>
  <si>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</si>
  <si>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</si>
  <si>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</si>
  <si>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</si>
  <si>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</si>
  <si>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</si>
  <si>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</si>
  <si>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</si>
  <si>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</si>
  <si>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</si>
  <si>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</si>
  <si>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</si>
  <si>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</si>
  <si>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</si>
  <si>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</si>
  <si>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</si>
  <si>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</si>
  <si>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</si>
  <si>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</si>
  <si>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</si>
  <si>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</si>
  <si>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</si>
  <si>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</si>
  <si>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</si>
  <si>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</si>
  <si>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</si>
  <si>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</si>
  <si>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</si>
  <si>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</si>
  <si>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</si>
  <si>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</si>
  <si>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</si>
  <si>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</si>
  <si>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</si>
  <si>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</si>
  <si>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</si>
  <si>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</si>
  <si>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</si>
  <si>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</si>
  <si>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</si>
  <si>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</si>
  <si>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</si>
  <si>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</si>
  <si>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</si>
  <si>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</si>
  <si>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</si>
  <si>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</si>
  <si>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</si>
  <si>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</si>
  <si>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</si>
  <si>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</si>
  <si>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</si>
  <si>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</si>
  <si>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</si>
  <si>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</si>
  <si>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</si>
  <si>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</si>
  <si>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</si>
  <si>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</si>
  <si>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</si>
  <si>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</si>
  <si>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</si>
  <si>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</si>
  <si>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</si>
  <si>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</si>
  <si>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</si>
  <si>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</si>
  <si>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</si>
  <si>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</si>
  <si>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</si>
  <si>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</si>
  <si>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</si>
  <si>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</si>
  <si>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</si>
  <si>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</si>
  <si>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</si>
  <si>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</si>
  <si>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</si>
  <si>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</si>
  <si>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</si>
  <si>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</si>
  <si>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</si>
  <si>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</si>
  <si>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</si>
  <si>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</si>
  <si>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</si>
  <si>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</si>
  <si>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</si>
  <si>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</si>
  <si>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</si>
  <si>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</si>
  <si>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</si>
  <si>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</si>
  <si>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</si>
  <si>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</si>
  <si>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</si>
  <si>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</si>
  <si>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</si>
  <si>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</si>
  <si>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</si>
  <si>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</si>
  <si>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</si>
  <si>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</si>
  <si>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</si>
  <si>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</si>
  <si>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</si>
  <si>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</si>
  <si>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</si>
  <si>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</si>
  <si>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</si>
  <si>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</si>
  <si>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</si>
  <si>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</si>
  <si>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</si>
  <si>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</si>
  <si>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</si>
  <si>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</si>
  <si>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</si>
  <si>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</si>
  <si>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</si>
  <si>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</si>
  <si>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</si>
  <si>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</si>
  <si>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</si>
  <si>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</si>
  <si>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</si>
  <si>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</si>
  <si>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</si>
  <si>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</si>
  <si>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</si>
  <si>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</si>
  <si>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</si>
  <si>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</si>
  <si>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</si>
  <si>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</si>
  <si>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</si>
  <si>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</si>
  <si>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</si>
  <si>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</si>
  <si>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</si>
  <si>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</si>
  <si>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</si>
  <si>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</si>
  <si>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</si>
  <si>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</si>
  <si>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</si>
  <si>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</si>
  <si>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</si>
  <si>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</si>
  <si>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</si>
  <si>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</si>
  <si>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</si>
  <si>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</si>
  <si>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</si>
  <si>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</si>
  <si>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</si>
  <si>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</si>
  <si>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</si>
  <si>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</si>
  <si>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</si>
  <si>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</si>
  <si>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</si>
  <si>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</si>
  <si>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</si>
  <si>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</si>
  <si>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</si>
  <si>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</si>
  <si>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</si>
  <si>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</si>
  <si>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</si>
  <si>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</si>
  <si>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</si>
  <si>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</si>
  <si>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</si>
  <si>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</si>
  <si>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</si>
  <si>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</si>
  <si>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</si>
  <si>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</si>
  <si>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</si>
  <si>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</si>
  <si>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</si>
  <si>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</si>
  <si>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</si>
  <si>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</si>
  <si>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</si>
  <si>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</si>
  <si>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</si>
  <si>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</si>
  <si>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</si>
  <si>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</si>
  <si>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</si>
  <si>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</si>
  <si>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</si>
  <si>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</si>
  <si>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</si>
  <si>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</si>
  <si>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</si>
  <si>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</si>
  <si>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</si>
  <si>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</si>
  <si>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</si>
  <si>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</si>
  <si>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</si>
  <si>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</si>
  <si>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</si>
  <si>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</si>
  <si>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</si>
  <si>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</si>
  <si>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</si>
  <si>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</si>
  <si>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</si>
  <si>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</si>
  <si>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</si>
  <si>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</si>
  <si>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</si>
  <si>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</si>
  <si>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</si>
  <si>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</si>
  <si>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</si>
  <si>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</si>
  <si>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</si>
  <si>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</si>
  <si>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</si>
  <si>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</si>
  <si>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</si>
  <si>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</si>
  <si>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</si>
  <si>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</si>
  <si>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</si>
  <si>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</si>
  <si>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</si>
  <si>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</si>
  <si>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</si>
  <si>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</si>
  <si>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</si>
  <si>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</si>
  <si>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</si>
  <si>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</si>
  <si>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</si>
  <si>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</si>
  <si>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</si>
  <si>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</si>
  <si>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</si>
  <si>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</si>
  <si>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</si>
  <si>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</si>
  <si>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</si>
  <si>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</si>
  <si>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</si>
  <si>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</si>
  <si>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</si>
  <si>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</si>
  <si>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</si>
  <si>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</si>
  <si>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</si>
  <si>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</si>
  <si>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</si>
  <si>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</si>
  <si>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</si>
  <si>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</si>
  <si>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</si>
  <si>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</si>
  <si>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</si>
  <si>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</si>
  <si>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</si>
  <si>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</si>
  <si>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</si>
  <si>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</si>
  <si>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</si>
  <si>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</si>
  <si>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</si>
  <si>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</si>
  <si>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</si>
  <si>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</si>
  <si>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</si>
  <si>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</si>
  <si>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</si>
  <si>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</si>
  <si>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</si>
  <si>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</si>
  <si>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</si>
  <si>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</si>
  <si>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</si>
  <si>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</si>
  <si>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</si>
  <si>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</si>
  <si>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</si>
  <si>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</si>
  <si>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</si>
  <si>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</si>
  <si>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</si>
  <si>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</si>
  <si>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</si>
  <si>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</si>
  <si>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</si>
  <si>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</si>
  <si>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</si>
  <si>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</si>
  <si>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</si>
  <si>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</si>
  <si>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</si>
  <si>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</si>
  <si>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</si>
  <si>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</si>
  <si>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</si>
  <si>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</si>
  <si>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</si>
  <si>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</si>
  <si>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</si>
  <si>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</si>
  <si>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</si>
  <si>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</si>
  <si>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</si>
  <si>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</si>
  <si>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</si>
  <si>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</si>
  <si>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</si>
  <si>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</si>
  <si>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</si>
  <si>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</si>
  <si>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</si>
  <si>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</si>
  <si>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</si>
  <si>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</si>
  <si>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</si>
  <si>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</si>
  <si>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</si>
  <si>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</si>
  <si>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</si>
  <si>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</si>
  <si>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</si>
  <si>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</si>
  <si>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</si>
  <si>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</si>
  <si>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</si>
  <si>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</si>
  <si>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</si>
  <si>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</si>
  <si>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</si>
  <si>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</si>
  <si>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</si>
  <si>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</si>
  <si>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</si>
  <si>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</si>
  <si>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</si>
  <si>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</si>
  <si>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</si>
  <si>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</si>
  <si>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</si>
  <si>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</si>
  <si>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</si>
  <si>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</si>
  <si>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</si>
  <si>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</si>
  <si>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</si>
  <si>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</si>
  <si>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</si>
  <si>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</si>
  <si>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</si>
  <si>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</si>
  <si>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</si>
  <si>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</si>
  <si>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</si>
  <si>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</si>
  <si>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</si>
  <si>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</si>
  <si>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</si>
  <si>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</si>
  <si>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</si>
  <si>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</si>
  <si>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</si>
  <si>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</si>
  <si>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</si>
  <si>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</si>
  <si>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</si>
  <si>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</si>
  <si>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</si>
  <si>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</si>
  <si>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</si>
  <si>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</si>
  <si>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</si>
  <si>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</si>
  <si>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</si>
  <si>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</si>
  <si>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</si>
  <si>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</si>
  <si>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</si>
  <si>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</si>
  <si>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</si>
  <si>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</si>
  <si>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</si>
  <si>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</si>
  <si>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</si>
  <si>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</si>
  <si>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</si>
  <si>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</si>
  <si>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</si>
  <si>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</si>
  <si>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</si>
  <si>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</si>
  <si>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</si>
  <si>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</si>
  <si>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</si>
  <si>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</si>
  <si>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</si>
  <si>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</si>
  <si>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</si>
  <si>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</si>
  <si>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</si>
  <si>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</si>
  <si>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</si>
  <si>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</si>
  <si>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</si>
  <si>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</si>
  <si>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</si>
  <si>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</si>
  <si>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</si>
  <si>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</si>
  <si>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</si>
  <si>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</si>
  <si>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</si>
  <si>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</si>
  <si>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</si>
  <si>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</si>
  <si>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</si>
  <si>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</si>
  <si>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</si>
  <si>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</si>
  <si>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</si>
  <si>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</si>
  <si>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</si>
  <si>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</si>
  <si>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</si>
  <si>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</si>
  <si>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</si>
  <si>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</si>
  <si>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</si>
  <si>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</si>
  <si>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</si>
  <si>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</si>
  <si>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</si>
  <si>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</si>
  <si>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</si>
  <si>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</si>
  <si>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</si>
  <si>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</si>
  <si>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</si>
  <si>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</si>
  <si>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</si>
  <si>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</si>
  <si>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</si>
  <si>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</si>
  <si>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</si>
  <si>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</si>
  <si>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</si>
  <si>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</si>
  <si>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</si>
  <si>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</si>
  <si>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</si>
  <si>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</si>
  <si>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</si>
  <si>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</si>
  <si>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</si>
  <si>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</si>
  <si>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</si>
  <si>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</si>
  <si>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</si>
  <si>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</si>
  <si>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</si>
  <si>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</si>
  <si>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</si>
  <si>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</si>
  <si>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</si>
  <si>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</si>
  <si>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</si>
  <si>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</si>
  <si>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</si>
  <si>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</si>
  <si>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</si>
  <si>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</si>
  <si>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</si>
  <si>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</si>
  <si>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</si>
  <si>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</si>
  <si>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</si>
  <si>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</si>
  <si>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</si>
  <si>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</si>
  <si>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</si>
  <si>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</si>
  <si>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</si>
  <si>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</si>
  <si>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</si>
  <si>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</si>
  <si>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</si>
  <si>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</si>
  <si>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</si>
  <si>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</si>
  <si>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</si>
  <si>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</si>
  <si>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</si>
  <si>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</si>
  <si>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</si>
  <si>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</si>
  <si>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</si>
  <si>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</si>
  <si>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</si>
  <si>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</si>
  <si>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</si>
  <si>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</si>
  <si>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</si>
  <si>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</si>
  <si>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</si>
  <si>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</si>
  <si>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</si>
  <si>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</si>
  <si>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</si>
  <si>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</si>
  <si>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</si>
  <si>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</si>
  <si>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</si>
  <si>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</si>
  <si>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</si>
  <si>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</si>
  <si>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</si>
  <si>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</si>
  <si>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</si>
  <si>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</si>
  <si>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</si>
  <si>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</si>
  <si>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</si>
  <si>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</si>
  <si>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</si>
  <si>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</si>
  <si>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</si>
  <si>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</si>
  <si>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</si>
  <si>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</si>
  <si>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</si>
  <si>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</si>
  <si>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</si>
  <si>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</si>
  <si>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</si>
  <si>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</si>
  <si>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</si>
  <si>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</si>
  <si>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</si>
  <si>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</si>
  <si>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</si>
  <si>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</si>
  <si>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</si>
  <si>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</si>
  <si>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</si>
  <si>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</si>
  <si>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</si>
  <si>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</si>
  <si>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</si>
  <si>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</si>
  <si>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</si>
  <si>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</si>
  <si>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</si>
  <si>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</si>
  <si>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</si>
  <si>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</si>
  <si>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</si>
  <si>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</si>
  <si>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</si>
  <si>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</si>
  <si>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</si>
  <si>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</si>
  <si>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</si>
  <si>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</si>
  <si>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</si>
  <si>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</si>
  <si>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</si>
  <si>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</si>
  <si>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</si>
  <si>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</si>
  <si>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</si>
  <si>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</si>
  <si>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</si>
  <si>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</si>
  <si>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</si>
  <si>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</si>
  <si>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</si>
  <si>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</si>
  <si>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</si>
  <si>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</si>
  <si>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</si>
  <si>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</si>
  <si>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</si>
  <si>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</si>
  <si>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</si>
  <si>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</si>
  <si>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</si>
  <si>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</si>
  <si>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</si>
  <si>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</si>
  <si>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</si>
  <si>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</si>
  <si>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</si>
  <si>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</si>
  <si>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</si>
  <si>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</si>
  <si>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</si>
  <si>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</si>
  <si>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</si>
  <si>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</si>
  <si>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</si>
  <si>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</si>
  <si>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</si>
  <si>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</si>
  <si>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</si>
  <si>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</si>
  <si>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</si>
  <si>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</si>
  <si>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</si>
  <si>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</si>
  <si>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</si>
  <si>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</si>
  <si>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</si>
  <si>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</si>
  <si>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</si>
  <si>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</si>
  <si>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</si>
  <si>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</si>
  <si>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</si>
  <si>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</si>
  <si>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</si>
  <si>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</si>
  <si>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</si>
  <si>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</si>
  <si>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</si>
  <si>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</si>
  <si>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</si>
  <si>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</si>
  <si>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</si>
  <si>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</si>
  <si>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</si>
  <si>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</si>
  <si>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</si>
  <si>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</si>
  <si>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</si>
  <si>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</si>
  <si>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</si>
  <si>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</si>
  <si>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</si>
  <si>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</si>
  <si>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</si>
  <si>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</si>
  <si>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</si>
  <si>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</si>
  <si>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</si>
  <si>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</si>
  <si>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</si>
  <si>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</si>
  <si>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</si>
  <si>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</si>
  <si>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</si>
  <si>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</si>
  <si>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</si>
  <si>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</si>
  <si>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</si>
  <si>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</si>
  <si>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</si>
  <si>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</si>
  <si>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</si>
  <si>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</si>
  <si>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</si>
  <si>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</si>
  <si>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</si>
  <si>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</si>
  <si>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</si>
  <si>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</si>
  <si>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</si>
  <si>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</si>
  <si>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</si>
  <si>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</si>
  <si>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</si>
  <si>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</si>
  <si>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</si>
  <si>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</si>
  <si>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</si>
  <si>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</si>
  <si>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</si>
  <si>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</si>
  <si>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</si>
  <si>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</si>
  <si>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</si>
  <si>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</si>
  <si>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</si>
  <si>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</si>
  <si>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</si>
  <si>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</si>
  <si>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</si>
  <si>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</si>
  <si>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</si>
  <si>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</si>
  <si>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</si>
  <si>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</si>
  <si>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</si>
  <si>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</si>
  <si>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</si>
  <si>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</si>
  <si>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</si>
  <si>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</si>
  <si>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</si>
  <si>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</si>
  <si>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</si>
  <si>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</si>
  <si>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</si>
  <si>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</si>
  <si>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</si>
  <si>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</si>
  <si>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</si>
  <si>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</si>
  <si>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</si>
  <si>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</si>
  <si>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</si>
  <si>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</si>
  <si>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</si>
  <si>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</si>
  <si>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</si>
  <si>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</si>
  <si>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</si>
  <si>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</si>
  <si>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</si>
  <si>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</si>
  <si>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</si>
  <si>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</si>
  <si>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</si>
  <si>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</si>
  <si>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</si>
  <si>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</si>
  <si>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</si>
  <si>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</si>
  <si>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</si>
  <si>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</si>
  <si>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</si>
  <si>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</si>
  <si>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</si>
  <si>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</si>
  <si>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</si>
  <si>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</si>
  <si>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</si>
  <si>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</si>
  <si>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</si>
  <si>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</si>
  <si>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</si>
  <si>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</si>
  <si>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</si>
  <si>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</si>
  <si>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</si>
  <si>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</si>
  <si>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</si>
  <si>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</si>
  <si>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</si>
  <si>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</si>
  <si>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</si>
  <si>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</si>
  <si>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</si>
  <si>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</si>
  <si>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</si>
  <si>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</si>
  <si>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</si>
  <si>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</si>
  <si>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</si>
  <si>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</si>
  <si>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</si>
  <si>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</si>
  <si>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</si>
  <si>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</si>
  <si>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</si>
  <si>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</si>
  <si>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</si>
  <si>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</si>
  <si>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</si>
  <si>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</si>
  <si>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</si>
  <si>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</si>
  <si>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</si>
  <si>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</si>
  <si>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</si>
  <si>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</si>
  <si>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</si>
  <si>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</si>
  <si>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</si>
  <si>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</si>
  <si>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</si>
  <si>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</si>
  <si>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</si>
  <si>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</si>
  <si>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</si>
  <si>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</si>
  <si>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</si>
  <si>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</si>
  <si>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</si>
  <si>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</si>
  <si>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</si>
  <si>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</si>
  <si>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</si>
  <si>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</si>
  <si>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</si>
  <si>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</si>
  <si>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</si>
  <si>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</si>
  <si>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</si>
  <si>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</si>
  <si>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</si>
  <si>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</si>
  <si>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</si>
  <si>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</si>
  <si>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</si>
  <si>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</si>
  <si>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</si>
  <si>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</si>
  <si>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</si>
  <si>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</si>
  <si>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</si>
  <si>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</si>
  <si>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</si>
  <si>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</si>
  <si>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</si>
  <si>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</si>
  <si>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</si>
  <si>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</si>
  <si>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</si>
  <si>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</si>
  <si>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</si>
  <si>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</si>
  <si>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</si>
  <si>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</si>
  <si>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</si>
  <si>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</si>
  <si>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</si>
  <si>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</si>
  <si>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</si>
  <si>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</si>
  <si>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</si>
  <si>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</si>
  <si>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</si>
  <si>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</si>
  <si>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</si>
  <si>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</si>
  <si>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</si>
  <si>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</si>
  <si>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</si>
  <si>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</si>
  <si>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</si>
  <si>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</si>
  <si>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</si>
  <si>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</si>
  <si>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</si>
  <si>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</si>
  <si>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</si>
  <si>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</si>
  <si>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</si>
  <si>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</si>
  <si>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</si>
  <si>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</si>
  <si>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</si>
  <si>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</si>
  <si>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</si>
  <si>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</si>
  <si>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</si>
  <si>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</si>
  <si>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</si>
  <si>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</si>
  <si>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</si>
  <si>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</si>
  <si>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</si>
  <si>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</si>
  <si>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</si>
  <si>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</si>
  <si>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</si>
  <si>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</si>
  <si>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</si>
  <si>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</si>
  <si>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</si>
  <si>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</si>
  <si>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</si>
  <si>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</si>
  <si>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</si>
  <si>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</si>
  <si>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</si>
  <si>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</si>
  <si>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</si>
  <si>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</si>
  <si>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</si>
  <si>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</si>
  <si>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</si>
  <si>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</si>
  <si>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</si>
  <si>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</si>
  <si>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</si>
  <si>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</si>
  <si>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</si>
  <si>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</si>
  <si>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</si>
  <si>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</si>
  <si>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</si>
  <si>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</si>
  <si>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</si>
  <si>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</si>
  <si>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</si>
  <si>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</si>
  <si>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</si>
  <si>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</si>
  <si>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</si>
  <si>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</si>
  <si>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</si>
  <si>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</si>
  <si>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</si>
  <si>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</si>
  <si>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</si>
  <si>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</si>
  <si>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</si>
  <si>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</si>
  <si>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</si>
  <si>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</si>
  <si>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</si>
  <si>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</si>
  <si>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</si>
  <si>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</si>
  <si>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</si>
  <si>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</si>
  <si>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</si>
  <si>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</si>
  <si>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</si>
  <si>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</si>
  <si>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</si>
  <si>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</si>
  <si>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</si>
  <si>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</si>
  <si>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</si>
  <si>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</si>
  <si>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</si>
  <si>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</si>
  <si>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</si>
  <si>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</si>
  <si>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</si>
  <si>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</si>
  <si>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</si>
  <si>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</si>
  <si>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</si>
  <si>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</si>
  <si>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</si>
  <si>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</si>
  <si>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</si>
  <si>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</si>
  <si>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</si>
  <si>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</si>
  <si>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</si>
  <si>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</si>
  <si>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</si>
  <si>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</si>
  <si>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</si>
  <si>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</si>
  <si>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</si>
  <si>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</si>
  <si>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</si>
  <si>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</si>
  <si>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</si>
  <si>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</si>
  <si>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</si>
  <si>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</si>
  <si>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</si>
  <si>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</si>
  <si>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</si>
  <si>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</si>
  <si>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</si>
  <si>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</si>
  <si>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</si>
  <si>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</si>
  <si>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</si>
  <si>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</si>
  <si>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</si>
  <si>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</si>
  <si>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</si>
  <si>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</si>
  <si>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</si>
  <si>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</si>
  <si>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</si>
  <si>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</si>
  <si>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</si>
  <si>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</si>
  <si>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</si>
  <si>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</si>
  <si>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</si>
  <si>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</si>
  <si>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</si>
  <si>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</si>
  <si>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</si>
  <si>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</si>
  <si>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</si>
  <si>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</si>
  <si>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</si>
  <si>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</si>
  <si>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</si>
  <si>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</si>
  <si>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</si>
  <si>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</si>
  <si>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</si>
  <si>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</si>
  <si>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</si>
  <si>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</si>
  <si>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</si>
  <si>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</si>
  <si>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</si>
  <si>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</si>
  <si>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</si>
  <si>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</si>
  <si>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</si>
  <si>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</si>
  <si>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</si>
  <si>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</si>
  <si>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</si>
  <si>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</si>
  <si>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</si>
  <si>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</si>
  <si>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</si>
  <si>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</si>
  <si>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</si>
  <si>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</si>
  <si>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</si>
  <si>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</si>
  <si>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</si>
  <si>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</si>
  <si>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</si>
  <si>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</si>
  <si>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</si>
  <si>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</si>
  <si>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</si>
  <si>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</si>
  <si>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</si>
  <si>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</si>
  <si>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</si>
  <si>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</si>
  <si>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</si>
  <si>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</si>
  <si>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</si>
  <si>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</si>
  <si>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</si>
  <si>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</si>
  <si>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</si>
  <si>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</si>
  <si>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</si>
  <si>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</si>
  <si>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</si>
  <si>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</si>
  <si>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</si>
  <si>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</si>
  <si>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</si>
  <si>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</si>
  <si>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</si>
  <si>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</si>
  <si>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</si>
  <si>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</si>
  <si>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</si>
  <si>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</si>
  <si>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</si>
  <si>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</si>
  <si>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</si>
  <si>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</si>
  <si>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</si>
  <si>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</si>
  <si>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</si>
  <si>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</si>
  <si>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</si>
  <si>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</si>
  <si>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</si>
  <si>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</si>
  <si>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</si>
  <si>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</si>
  <si>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</si>
  <si>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</si>
  <si>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</si>
  <si>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</si>
  <si>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</si>
  <si>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</si>
  <si>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</si>
  <si>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</si>
  <si>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</si>
  <si>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</si>
  <si>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</si>
  <si>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</si>
  <si>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</si>
  <si>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</si>
  <si>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</si>
  <si>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</si>
  <si>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</si>
  <si>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</si>
  <si>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</si>
  <si>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</si>
  <si>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</si>
  <si>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</si>
  <si>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</si>
  <si>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</si>
  <si>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</si>
  <si>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</si>
  <si>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</si>
  <si>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</si>
  <si>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</si>
  <si>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</si>
  <si>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</si>
  <si>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</si>
  <si>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</si>
  <si>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</si>
  <si>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</si>
  <si>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</si>
  <si>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</si>
  <si>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</si>
  <si>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</si>
  <si>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</si>
  <si>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</si>
  <si>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</si>
  <si>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</si>
  <si>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</si>
  <si>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</si>
  <si>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</si>
  <si>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</si>
  <si>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</si>
  <si>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</si>
  <si>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</si>
  <si>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</si>
  <si>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</si>
  <si>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</si>
  <si>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</si>
  <si>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</si>
  <si>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</si>
  <si>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</si>
  <si>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</si>
  <si>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</si>
  <si>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</si>
  <si>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</si>
  <si>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</si>
  <si>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</si>
  <si>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</si>
  <si>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</si>
  <si>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</si>
  <si>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</si>
  <si>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</si>
  <si>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</si>
  <si>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</si>
  <si>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</si>
  <si>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</si>
  <si>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</si>
  <si>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</si>
  <si>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</si>
  <si>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</si>
  <si>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</si>
  <si>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</si>
  <si>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</si>
  <si>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</si>
  <si>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</si>
  <si>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</si>
  <si>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</si>
  <si>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</si>
  <si>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</si>
  <si>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</si>
  <si>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</si>
  <si>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</si>
  <si>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</si>
  <si>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</si>
  <si>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</si>
  <si>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</si>
  <si>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</si>
  <si>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</si>
  <si>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</si>
  <si>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</si>
  <si>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</si>
  <si>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</si>
  <si>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</si>
  <si>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</si>
  <si>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</si>
  <si>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</si>
  <si>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</si>
  <si>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</si>
  <si>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</si>
  <si>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</si>
  <si>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</si>
  <si>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</si>
  <si>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</si>
  <si>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</si>
  <si>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</si>
  <si>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</si>
  <si>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</si>
  <si>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</si>
  <si>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</si>
  <si>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</si>
  <si>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</si>
  <si>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</si>
  <si>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</si>
  <si>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</si>
  <si>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</si>
  <si>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</si>
  <si>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</si>
  <si>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</si>
  <si>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</si>
  <si>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</si>
  <si>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</si>
  <si>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</si>
  <si>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</si>
  <si>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</si>
  <si>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</si>
  <si>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</si>
  <si>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</si>
  <si>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</si>
  <si>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</si>
  <si>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</si>
  <si>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</si>
  <si>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</si>
  <si>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</si>
  <si>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</si>
  <si>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</si>
  <si>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</si>
  <si>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</si>
  <si>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</si>
  <si>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</si>
  <si>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</si>
  <si>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</si>
  <si>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</si>
  <si>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</si>
  <si>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</si>
  <si>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</si>
  <si>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</si>
  <si>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</si>
  <si>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</si>
  <si>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</si>
  <si>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</si>
  <si>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</si>
  <si>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</si>
  <si>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</si>
  <si>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</si>
  <si>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</si>
  <si>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</si>
  <si>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</si>
  <si>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</si>
  <si>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</si>
  <si>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</si>
  <si>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</si>
  <si>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</si>
  <si>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</si>
  <si>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</si>
  <si>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</si>
  <si>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</si>
  <si>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</si>
  <si>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</si>
  <si>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</si>
  <si>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</si>
  <si>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</si>
  <si>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</si>
  <si>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</si>
  <si>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</si>
  <si>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</si>
  <si>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</si>
  <si>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</si>
  <si>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</si>
  <si>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</si>
  <si>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</si>
  <si>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</si>
  <si>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</si>
  <si>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</si>
  <si>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</si>
  <si>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</si>
  <si>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</si>
  <si>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</si>
  <si>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</si>
  <si>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</si>
  <si>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</si>
  <si>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</si>
  <si>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</si>
  <si>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</si>
  <si>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</si>
  <si>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</si>
  <si>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</si>
  <si>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</si>
  <si>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</si>
  <si>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</si>
  <si>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</si>
  <si>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</si>
  <si>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</si>
  <si>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</si>
  <si>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</si>
  <si>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</si>
  <si>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</si>
  <si>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</si>
  <si>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</si>
  <si>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</si>
  <si>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</si>
  <si>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</si>
  <si>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</si>
  <si>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</si>
  <si>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</si>
  <si>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</si>
  <si>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</si>
  <si>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</si>
  <si>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</si>
  <si>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</si>
  <si>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</si>
  <si>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</si>
  <si>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</si>
  <si>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</si>
  <si>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</si>
  <si>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</si>
  <si>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</si>
  <si>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</si>
  <si>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</si>
  <si>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</si>
  <si>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</si>
  <si>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</si>
  <si>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</si>
  <si>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</si>
  <si>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</si>
  <si>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</si>
  <si>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</si>
  <si>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</si>
  <si>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</si>
  <si>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</si>
  <si>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</si>
  <si>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</si>
  <si>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</si>
  <si>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</si>
  <si>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</si>
  <si>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</si>
  <si>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</si>
  <si>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</si>
  <si>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</si>
  <si>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</si>
  <si>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</si>
  <si>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</si>
  <si>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</si>
  <si>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</si>
  <si>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</si>
  <si>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</si>
  <si>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</si>
  <si>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</si>
  <si>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</si>
  <si>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</si>
  <si>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</si>
  <si>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</si>
  <si>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</si>
  <si>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</si>
  <si>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</si>
  <si>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</si>
  <si>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</si>
  <si>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</si>
  <si>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</si>
  <si>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</si>
  <si>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</si>
  <si>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</si>
  <si>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</si>
  <si>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</si>
  <si>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</si>
  <si>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</si>
  <si>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</si>
  <si>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</si>
  <si>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</si>
  <si>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</si>
  <si>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</si>
  <si>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</si>
  <si>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</si>
  <si>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</si>
  <si>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</si>
  <si>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</si>
  <si>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</si>
  <si>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</si>
  <si>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</si>
  <si>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</si>
  <si>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</si>
  <si>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</si>
  <si>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</si>
  <si>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</si>
  <si>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</si>
  <si>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</si>
  <si>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</si>
  <si>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</si>
  <si>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</si>
  <si>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</si>
  <si>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</si>
  <si>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</si>
  <si>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</si>
  <si>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</si>
  <si>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</si>
  <si>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</si>
  <si>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</si>
  <si>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</si>
  <si>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</si>
  <si>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</si>
  <si>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</si>
  <si>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</si>
  <si>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</si>
  <si>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</si>
  <si>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</si>
  <si>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</si>
  <si>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</si>
  <si>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</si>
  <si>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</si>
  <si>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</si>
  <si>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</si>
  <si>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</si>
  <si>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</si>
  <si>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</si>
  <si>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</si>
  <si>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</si>
  <si>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</si>
  <si>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</si>
  <si>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</si>
  <si>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</si>
  <si>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</si>
  <si>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</si>
  <si>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</si>
  <si>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</si>
  <si>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</si>
  <si>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</si>
  <si>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</si>
  <si>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</si>
  <si>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</si>
  <si>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</si>
  <si>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</si>
  <si>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</si>
  <si>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</si>
  <si>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</si>
  <si>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</si>
  <si>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</si>
  <si>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</si>
  <si>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</si>
  <si>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</si>
  <si>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</si>
  <si>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</si>
  <si>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</si>
  <si>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</si>
  <si>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</si>
  <si>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</si>
  <si>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</si>
  <si>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</si>
  <si>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</si>
  <si>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</si>
  <si>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</si>
  <si>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</si>
  <si>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</si>
  <si>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</si>
  <si>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</si>
  <si>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</si>
  <si>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</si>
  <si>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</si>
  <si>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</si>
  <si>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</si>
  <si>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</si>
  <si>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</si>
  <si>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</si>
  <si>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</si>
  <si>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</si>
  <si>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</si>
  <si>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</si>
  <si>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</si>
  <si>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</si>
  <si>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</si>
  <si>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</si>
  <si>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</si>
  <si>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</si>
  <si>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</si>
  <si>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</si>
  <si>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</si>
  <si>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</si>
  <si>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</si>
  <si>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</si>
  <si>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</si>
  <si>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</si>
  <si>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</si>
  <si>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</si>
  <si>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</si>
  <si>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</si>
  <si>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</si>
  <si>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</si>
  <si>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</si>
  <si>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</si>
  <si>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</si>
  <si>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</si>
  <si>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</si>
  <si>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</si>
  <si>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</si>
  <si>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</si>
  <si>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</si>
  <si>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</si>
  <si>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</si>
  <si>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</si>
  <si>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</si>
  <si>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</si>
  <si>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</si>
  <si>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</si>
  <si>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</si>
  <si>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</si>
  <si>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</si>
  <si>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</si>
  <si>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</si>
  <si>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</si>
  <si>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</si>
  <si>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</si>
  <si>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</si>
  <si>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</si>
  <si>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</si>
  <si>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</si>
  <si>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</si>
  <si>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</si>
  <si>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</si>
  <si>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</si>
  <si>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</si>
  <si>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</si>
  <si>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</si>
  <si>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</si>
  <si>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</si>
  <si>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</si>
  <si>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</si>
  <si>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</si>
  <si>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</si>
  <si>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</si>
  <si>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</si>
  <si>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</si>
  <si>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</si>
  <si>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</si>
  <si>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</si>
  <si>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</si>
  <si>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</si>
  <si>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</si>
  <si>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</si>
  <si>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</si>
  <si>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</si>
  <si>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</si>
  <si>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</si>
  <si>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</si>
  <si>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</si>
  <si>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</si>
  <si>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</si>
  <si>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</si>
  <si>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</si>
  <si>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</si>
  <si>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</si>
  <si>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</si>
  <si>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</si>
  <si>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</si>
  <si>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</si>
  <si>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</si>
  <si>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</si>
  <si>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</si>
  <si>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</si>
  <si>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</si>
  <si>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</si>
  <si>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</si>
  <si>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</si>
  <si>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</si>
  <si>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</si>
  <si>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</si>
  <si>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</si>
  <si>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</si>
  <si>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</si>
  <si>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</si>
  <si>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</si>
  <si>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</si>
  <si>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</si>
  <si>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</si>
  <si>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</si>
  <si>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</si>
  <si>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</si>
  <si>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</si>
  <si>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</si>
  <si>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</si>
  <si>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</si>
  <si>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</si>
  <si>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</si>
  <si>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</si>
  <si>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</si>
  <si>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</si>
  <si>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</si>
  <si>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</si>
  <si>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</si>
  <si>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</si>
  <si>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</si>
  <si>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</si>
  <si>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</si>
  <si>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</si>
  <si>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</si>
  <si>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</si>
  <si>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</si>
  <si>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</si>
  <si>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</si>
  <si>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</si>
  <si>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</si>
  <si>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</si>
  <si>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</si>
  <si>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</si>
  <si>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</si>
  <si>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</si>
  <si>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</si>
  <si>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</si>
  <si>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</si>
  <si>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</si>
  <si>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</si>
  <si>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</si>
  <si>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</si>
  <si>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</si>
  <si>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</si>
  <si>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</si>
  <si>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</si>
  <si>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</si>
  <si>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</si>
  <si>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</si>
  <si>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</si>
  <si>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</si>
  <si>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</si>
  <si>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</si>
  <si>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</si>
  <si>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</si>
  <si>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</si>
  <si>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</si>
  <si>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</si>
  <si>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</si>
  <si>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</si>
  <si>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</si>
  <si>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</si>
  <si>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</si>
  <si>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</si>
  <si>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</si>
  <si>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</si>
  <si>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</si>
  <si>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</si>
  <si>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</si>
  <si>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</si>
  <si>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</si>
  <si>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</si>
  <si>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</si>
  <si>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</si>
  <si>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</si>
  <si>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</si>
  <si>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</si>
  <si>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</si>
  <si>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</si>
  <si>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</si>
  <si>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</si>
  <si>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</si>
  <si>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</si>
  <si>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</si>
  <si>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</si>
  <si>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</si>
  <si>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</si>
  <si>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</si>
  <si>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</si>
  <si>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</si>
  <si>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</si>
  <si>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</si>
  <si>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</si>
  <si>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</si>
  <si>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</si>
  <si>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</si>
  <si>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</si>
  <si>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</si>
  <si>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</si>
  <si>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</si>
  <si>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</si>
  <si>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</si>
  <si>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</si>
  <si>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</si>
  <si>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</si>
  <si>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</si>
  <si>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</si>
  <si>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</si>
  <si>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</si>
  <si>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</si>
  <si>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</si>
  <si>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</si>
  <si>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</si>
  <si>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</si>
  <si>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</si>
  <si>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</si>
  <si>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</si>
  <si>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</si>
  <si>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</si>
  <si>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</si>
  <si>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</si>
  <si>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</si>
  <si>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</si>
  <si>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</si>
  <si>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</si>
  <si>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</si>
  <si>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</si>
  <si>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</si>
  <si>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</si>
  <si>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</si>
  <si>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</si>
  <si>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</si>
  <si>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</si>
  <si>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</si>
  <si>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</si>
  <si>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</si>
  <si>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</si>
  <si>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</si>
  <si>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</si>
  <si>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</si>
  <si>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</si>
  <si>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</si>
  <si>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</si>
  <si>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</si>
  <si>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</si>
  <si>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</si>
  <si>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</si>
  <si>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</si>
  <si>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</si>
  <si>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</si>
  <si>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</si>
  <si>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</si>
  <si>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</si>
  <si>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</si>
  <si>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</si>
  <si>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</si>
  <si>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</si>
  <si>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</si>
  <si>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</si>
  <si>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</si>
  <si>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</si>
  <si>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</si>
  <si>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</si>
  <si>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</si>
  <si>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</si>
  <si>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</si>
  <si>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</si>
  <si>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</si>
  <si>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</si>
  <si>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</si>
  <si>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</si>
  <si>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</si>
  <si>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</si>
  <si>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</si>
  <si>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</si>
  <si>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</si>
  <si>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</si>
  <si>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</si>
  <si>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</si>
  <si>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</si>
  <si>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</si>
  <si>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</si>
  <si>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</si>
  <si>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</si>
  <si>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</si>
  <si>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</si>
  <si>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</si>
  <si>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</si>
  <si>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</si>
  <si>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</si>
  <si>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</si>
  <si>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</si>
  <si>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</si>
  <si>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</si>
  <si>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</si>
  <si>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</si>
  <si>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</si>
  <si>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</si>
  <si>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</si>
  <si>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</si>
  <si>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</si>
  <si>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</si>
  <si>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</si>
  <si>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</si>
  <si>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</si>
  <si>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</si>
  <si>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</si>
  <si>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</si>
  <si>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</si>
  <si>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</si>
  <si>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</si>
  <si>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</si>
  <si>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</si>
  <si>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</si>
  <si>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</si>
  <si>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</si>
  <si>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</si>
  <si>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</si>
  <si>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</si>
  <si>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</si>
  <si>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</si>
  <si>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</si>
  <si>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</si>
  <si>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</si>
  <si>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</si>
  <si>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</si>
  <si>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</si>
  <si>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</si>
  <si>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</si>
  <si>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</si>
  <si>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</si>
  <si>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</si>
  <si>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</si>
  <si>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</si>
  <si>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</si>
  <si>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</si>
  <si>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</si>
  <si>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</si>
  <si>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</si>
  <si>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</si>
  <si>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</si>
  <si>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</si>
  <si>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</si>
  <si>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</si>
  <si>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</si>
  <si>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</si>
  <si>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</si>
  <si>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</si>
  <si>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</si>
  <si>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</si>
  <si>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</si>
  <si>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</si>
  <si>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</si>
  <si>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</si>
  <si>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</si>
  <si>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</si>
  <si>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</si>
  <si>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</si>
  <si>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</si>
  <si>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</si>
  <si>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</si>
  <si>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</si>
  <si>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</si>
  <si>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</si>
  <si>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</si>
  <si>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</si>
  <si>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</si>
  <si>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</si>
  <si>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</si>
  <si>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</si>
  <si>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</si>
  <si>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</si>
  <si>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</si>
  <si>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</si>
  <si>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</si>
  <si>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</si>
  <si>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</si>
  <si>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</si>
  <si>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</si>
  <si>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</si>
  <si>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</si>
  <si>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</si>
  <si>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</si>
  <si>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</si>
  <si>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</si>
  <si>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</si>
  <si>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</si>
  <si>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</si>
  <si>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</si>
  <si>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</si>
  <si>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</si>
  <si>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</si>
  <si>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</si>
  <si>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</si>
  <si>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</si>
  <si>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</si>
  <si>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</si>
  <si>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</si>
  <si>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</si>
  <si>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</si>
  <si>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</si>
  <si>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</si>
  <si>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</si>
  <si>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</si>
  <si>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</si>
  <si>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</si>
  <si>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</si>
  <si>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</si>
  <si>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</si>
  <si>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</si>
  <si>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</si>
  <si>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</si>
  <si>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</si>
  <si>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</si>
  <si>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</si>
  <si>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</si>
  <si>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</si>
  <si>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</si>
  <si>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</si>
  <si>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</si>
  <si>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</si>
  <si>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</si>
  <si>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</si>
  <si>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</si>
  <si>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</si>
  <si>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</si>
  <si>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</si>
  <si>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</si>
  <si>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</si>
  <si>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</si>
  <si>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</si>
  <si>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</si>
  <si>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</si>
  <si>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</si>
  <si>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</si>
  <si>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</si>
  <si>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</si>
  <si>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</si>
  <si>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</si>
  <si>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</si>
  <si>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</si>
  <si>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</si>
  <si>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</si>
  <si>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</si>
  <si>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</si>
  <si>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</si>
  <si>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</si>
  <si>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</si>
  <si>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</si>
  <si>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</si>
  <si>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</si>
  <si>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</si>
  <si>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</si>
  <si>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</si>
  <si>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</si>
  <si>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</si>
  <si>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</si>
  <si>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</si>
  <si>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</si>
  <si>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</si>
  <si>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</si>
  <si>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</si>
  <si>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</si>
  <si>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</si>
  <si>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</si>
  <si>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</si>
  <si>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</si>
  <si>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</si>
  <si>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</si>
  <si>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</si>
  <si>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</si>
  <si>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</si>
  <si>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</si>
  <si>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</si>
  <si>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</si>
  <si>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</si>
  <si>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</si>
  <si>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</si>
  <si>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</si>
  <si>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</si>
  <si>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</si>
  <si>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</si>
  <si>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</si>
  <si>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</si>
  <si>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</si>
  <si>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</si>
  <si>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</si>
  <si>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</si>
  <si>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</si>
  <si>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</si>
  <si>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</si>
  <si>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</si>
  <si>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</si>
  <si>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</si>
  <si>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</si>
  <si>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</si>
  <si>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</si>
  <si>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</si>
  <si>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</si>
  <si>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</si>
  <si>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</si>
  <si>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</si>
  <si>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</si>
  <si>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</si>
  <si>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</si>
  <si>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</si>
  <si>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</si>
  <si>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</si>
  <si>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</si>
  <si>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</si>
  <si>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</si>
  <si>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</si>
  <si>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</si>
  <si>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</si>
  <si>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</si>
  <si>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</si>
  <si>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</si>
  <si>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</si>
  <si>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</si>
  <si>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</si>
  <si>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</si>
  <si>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</si>
  <si>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</si>
  <si>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</si>
  <si>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</si>
  <si>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</si>
  <si>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</si>
  <si>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</si>
  <si>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</si>
  <si>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</si>
  <si>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</si>
  <si>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</si>
  <si>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</si>
  <si>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</si>
  <si>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</si>
  <si>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</si>
  <si>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</si>
  <si>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</si>
  <si>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</si>
  <si>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</si>
  <si>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</si>
  <si>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</si>
  <si>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</si>
  <si>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</si>
  <si>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</si>
  <si>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</si>
  <si>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</si>
  <si>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</si>
  <si>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</si>
  <si>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</si>
  <si>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</si>
  <si>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</si>
  <si>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</si>
  <si>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</si>
  <si>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</si>
  <si>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</si>
  <si>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</si>
  <si>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</si>
  <si>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</si>
  <si>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</si>
  <si>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</si>
  <si>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</si>
  <si>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</si>
  <si>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</si>
  <si>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</si>
  <si>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</si>
  <si>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</si>
  <si>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</si>
  <si>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</si>
  <si>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</si>
  <si>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</si>
  <si>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</si>
  <si>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</si>
  <si>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</si>
  <si>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</si>
  <si>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</si>
  <si>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</si>
  <si>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</si>
  <si>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</si>
  <si>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</si>
  <si>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</si>
  <si>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</si>
  <si>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</si>
  <si>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</si>
  <si>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</si>
  <si>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</si>
  <si>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</si>
  <si>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</si>
  <si>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</si>
  <si>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</si>
  <si>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</si>
  <si>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</si>
  <si>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</si>
  <si>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</si>
  <si>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</si>
  <si>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</si>
  <si>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</si>
  <si>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</si>
  <si>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</si>
  <si>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</si>
  <si>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</si>
  <si>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</si>
  <si>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</si>
  <si>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</si>
  <si>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</si>
  <si>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</si>
  <si>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</si>
  <si>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</si>
  <si>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</si>
  <si>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</si>
  <si>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</si>
  <si>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</si>
  <si>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</si>
  <si>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</si>
  <si>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</si>
  <si>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</si>
  <si>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</si>
  <si>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</si>
  <si>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</si>
  <si>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</si>
  <si>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</si>
  <si>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</si>
  <si>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</si>
  <si>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</si>
  <si>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</si>
  <si>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</si>
  <si>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</si>
  <si>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</si>
  <si>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</si>
  <si>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</si>
  <si>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</si>
  <si>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</si>
  <si>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</si>
  <si>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</si>
  <si>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</si>
  <si>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</si>
  <si>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</si>
  <si>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</si>
  <si>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</si>
  <si>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</si>
  <si>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</si>
  <si>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</si>
  <si>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</si>
  <si>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</si>
  <si>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</si>
  <si>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</si>
  <si>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</si>
  <si>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</si>
  <si>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</si>
  <si>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</si>
  <si>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</si>
  <si>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</si>
  <si>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</si>
  <si>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</si>
  <si>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</si>
  <si>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</si>
  <si>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</si>
  <si>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</si>
  <si>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</si>
  <si>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</si>
  <si>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</si>
  <si>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</si>
  <si>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</si>
  <si>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</si>
  <si>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</si>
  <si>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</si>
  <si>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</si>
  <si>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</si>
  <si>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</si>
  <si>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</si>
  <si>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</si>
  <si>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</si>
  <si>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</si>
  <si>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</si>
  <si>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</si>
  <si>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</si>
  <si>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</si>
  <si>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</si>
  <si>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</si>
  <si>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</si>
  <si>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</si>
  <si>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</si>
  <si>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</si>
  <si>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</si>
  <si>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</si>
  <si>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</si>
  <si>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</si>
  <si>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</si>
  <si>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</si>
  <si>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</si>
  <si>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</si>
  <si>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</si>
  <si>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</si>
  <si>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</si>
  <si>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</si>
  <si>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</si>
  <si>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</si>
  <si>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</si>
  <si>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</si>
  <si>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</si>
  <si>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</si>
  <si>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</si>
  <si>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</si>
  <si>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</si>
  <si>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</si>
  <si>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</si>
  <si>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</si>
  <si>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</si>
  <si>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</si>
  <si>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</si>
  <si>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</si>
  <si>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</si>
  <si>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</si>
  <si>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</si>
  <si>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</si>
  <si>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</si>
  <si>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</si>
  <si>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</si>
  <si>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</si>
  <si>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</si>
  <si>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</si>
  <si>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</si>
  <si>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</si>
  <si>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</si>
  <si>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</si>
  <si>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</si>
  <si>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</si>
  <si>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</si>
  <si>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</si>
  <si>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</si>
  <si>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</si>
  <si>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</si>
  <si>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</si>
  <si>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</si>
  <si>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</si>
  <si>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</si>
  <si>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</si>
  <si>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</si>
  <si>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</si>
  <si>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</si>
  <si>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</si>
  <si>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</si>
  <si>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</si>
  <si>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</si>
  <si>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</si>
  <si>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</si>
  <si>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</si>
  <si>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</si>
  <si>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</si>
  <si>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</si>
  <si>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</si>
  <si>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</si>
  <si>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</si>
  <si>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</si>
  <si>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</si>
  <si>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</si>
  <si>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</si>
  <si>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</si>
  <si>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</si>
  <si>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</si>
  <si>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</si>
  <si>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</si>
  <si>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</si>
  <si>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</si>
  <si>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</si>
  <si>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</si>
  <si>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</si>
  <si>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</si>
  <si>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</si>
  <si>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</si>
  <si>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</si>
  <si>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</si>
  <si>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</si>
  <si>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</si>
  <si>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</si>
  <si>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</si>
  <si>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</si>
  <si>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</si>
  <si>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</si>
  <si>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</si>
  <si>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</si>
  <si>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</si>
  <si>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</si>
  <si>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</si>
  <si>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</si>
  <si>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</si>
  <si>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</si>
  <si>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</si>
  <si>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</si>
  <si>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</si>
  <si>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</si>
  <si>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</si>
  <si>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</si>
  <si>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</si>
  <si>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</si>
  <si>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</si>
  <si>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</si>
  <si>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</si>
  <si>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</si>
  <si>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</si>
  <si>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</si>
  <si>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</si>
  <si>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</si>
  <si>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</si>
  <si>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</si>
  <si>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</si>
  <si>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</si>
  <si>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</si>
  <si>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</si>
  <si>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</si>
  <si>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</si>
  <si>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</si>
  <si>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</si>
  <si>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</si>
  <si>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</si>
  <si>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</si>
  <si>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</si>
  <si>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</si>
  <si>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</si>
  <si>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</si>
  <si>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</si>
  <si>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</si>
  <si>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</si>
  <si>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</si>
  <si>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</si>
  <si>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</si>
  <si>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</si>
  <si>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</si>
  <si>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</si>
  <si>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</si>
  <si>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</si>
  <si>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</si>
  <si>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</si>
  <si>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</si>
  <si>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</si>
  <si>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</si>
  <si>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</si>
  <si>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</si>
  <si>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</si>
  <si>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</si>
  <si>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</si>
  <si>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</si>
  <si>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</si>
  <si>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</si>
  <si>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</si>
  <si>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</si>
  <si>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</si>
  <si>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</si>
  <si>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</si>
  <si>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</si>
  <si>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</si>
  <si>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</si>
  <si>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</si>
  <si>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</si>
  <si>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</si>
  <si>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</si>
  <si>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</si>
  <si>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</si>
  <si>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</si>
  <si>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</si>
  <si>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</si>
  <si>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</si>
  <si>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</si>
  <si>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</si>
  <si>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</si>
  <si>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</si>
  <si>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</si>
  <si>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</si>
  <si>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</si>
  <si>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</si>
  <si>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</si>
  <si>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</si>
  <si>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</si>
  <si>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</si>
  <si>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</si>
  <si>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</si>
  <si>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</si>
  <si>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</si>
  <si>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</si>
  <si>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</si>
  <si>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</si>
  <si>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</si>
  <si>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</si>
  <si>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</si>
  <si>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</si>
  <si>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</si>
  <si>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</si>
  <si>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</si>
  <si>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</si>
  <si>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</si>
  <si>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</si>
  <si>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</si>
  <si>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</si>
  <si>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</si>
  <si>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</si>
  <si>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</si>
  <si>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</si>
  <si>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</si>
  <si>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</si>
  <si>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</si>
  <si>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</si>
  <si>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</si>
  <si>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</si>
  <si>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</si>
  <si>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</si>
  <si>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</si>
  <si>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</si>
  <si>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</si>
  <si>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</si>
  <si>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</si>
  <si>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</si>
  <si>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</si>
  <si>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</si>
  <si>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</si>
  <si>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</si>
  <si>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</si>
  <si>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</si>
  <si>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</si>
  <si>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</si>
  <si>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</si>
  <si>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</si>
  <si>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</si>
  <si>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</si>
  <si>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</si>
  <si>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</si>
  <si>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</si>
  <si>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</si>
  <si>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</si>
  <si>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</si>
  <si>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</si>
  <si>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</si>
  <si>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</si>
  <si>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</si>
  <si>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</si>
  <si>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</si>
  <si>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</si>
  <si>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</si>
  <si>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</si>
  <si>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</si>
  <si>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</si>
  <si>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</si>
  <si>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</si>
  <si>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</si>
  <si>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</si>
  <si>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</si>
  <si>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</si>
  <si>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</si>
  <si>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</si>
  <si>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</si>
  <si>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</si>
  <si>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</si>
  <si>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</si>
  <si>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</si>
  <si>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</si>
  <si>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</si>
  <si>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</si>
  <si>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</si>
  <si>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</si>
  <si>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</si>
  <si>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</si>
  <si>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</si>
  <si>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</si>
  <si>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</si>
  <si>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</si>
  <si>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</si>
  <si>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</si>
  <si>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</si>
  <si>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</si>
  <si>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</si>
  <si>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</si>
  <si>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</si>
  <si>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</si>
  <si>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</si>
  <si>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</si>
  <si>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</si>
  <si>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</si>
  <si>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</si>
  <si>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</si>
  <si>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</si>
  <si>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</si>
  <si>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</si>
  <si>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</si>
  <si>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</si>
  <si>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</si>
  <si>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</si>
  <si>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</si>
  <si>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</si>
  <si>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</si>
  <si>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</si>
  <si>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</si>
  <si>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</si>
  <si>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</si>
  <si>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</si>
  <si>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</si>
  <si>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</si>
  <si>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</si>
  <si>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</si>
  <si>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</si>
  <si>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</si>
  <si>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</si>
  <si>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</si>
  <si>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</si>
  <si>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</si>
  <si>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</si>
  <si>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</si>
  <si>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</si>
  <si>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</si>
  <si>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</si>
  <si>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</si>
  <si>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</si>
  <si>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</si>
  <si>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</si>
  <si>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</si>
  <si>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</si>
  <si>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</si>
  <si>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</si>
  <si>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</si>
  <si>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</si>
  <si>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</si>
  <si>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</si>
  <si>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</si>
  <si>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</si>
  <si>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</si>
  <si>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</si>
  <si>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</si>
  <si>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</si>
  <si>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</si>
  <si>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</si>
  <si>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</si>
  <si>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</si>
  <si>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</si>
  <si>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</si>
  <si>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</si>
  <si>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</si>
  <si>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</si>
  <si>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</si>
  <si>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</si>
  <si>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</si>
  <si>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</si>
  <si>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</si>
  <si>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</si>
  <si>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</si>
  <si>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</si>
  <si>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</si>
  <si>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</si>
  <si>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</si>
  <si>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</si>
  <si>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</si>
  <si>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</si>
  <si>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</si>
  <si>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</si>
  <si>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</si>
  <si>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</si>
  <si>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</si>
  <si>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</si>
  <si>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</si>
  <si>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</si>
  <si>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</si>
  <si>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</si>
  <si>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</si>
  <si>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</si>
  <si>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</si>
  <si>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</si>
  <si>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</si>
  <si>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</si>
  <si>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</si>
  <si>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</si>
  <si>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</si>
  <si>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</si>
  <si>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</si>
  <si>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</si>
  <si>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</si>
  <si>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</si>
  <si>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</si>
  <si>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</si>
  <si>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</si>
  <si>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</si>
  <si>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</si>
  <si>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</si>
  <si>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</si>
  <si>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</si>
  <si>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</si>
  <si>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</si>
  <si>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</si>
  <si>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</si>
  <si>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</si>
  <si>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</si>
  <si>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</si>
  <si>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</si>
  <si>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</si>
  <si>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</si>
  <si>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</si>
  <si>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</si>
  <si>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</si>
  <si>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</si>
  <si>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</si>
  <si>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</si>
  <si>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</si>
  <si>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</si>
  <si>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</si>
  <si>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</si>
  <si>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</si>
  <si>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</si>
  <si>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</si>
  <si>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</si>
  <si>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</si>
  <si>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</si>
  <si>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</si>
  <si>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</si>
  <si>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</si>
  <si>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</si>
  <si>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</si>
  <si>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</si>
  <si>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</si>
  <si>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</si>
  <si>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</si>
  <si>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</si>
  <si>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</si>
  <si>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</si>
  <si>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</si>
  <si>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</si>
  <si>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</si>
  <si>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</si>
  <si>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</si>
  <si>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</si>
  <si>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</si>
  <si>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</si>
  <si>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</si>
  <si>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</si>
  <si>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</si>
  <si>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</si>
  <si>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</si>
  <si>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</si>
  <si>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</si>
  <si>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</si>
  <si>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</si>
  <si>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</si>
  <si>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</si>
  <si>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</si>
  <si>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</si>
  <si>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</si>
  <si>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</si>
  <si>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</si>
  <si>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</si>
  <si>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</si>
  <si>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</si>
  <si>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</si>
  <si>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</si>
  <si>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</si>
  <si>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</si>
  <si>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</si>
  <si>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</si>
  <si>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</si>
  <si>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</si>
  <si>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</si>
  <si>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</si>
  <si>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</si>
  <si>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</si>
  <si>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</si>
  <si>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</si>
  <si>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</si>
  <si>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</si>
  <si>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</si>
  <si>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</si>
  <si>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</si>
  <si>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</si>
  <si>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</si>
  <si>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</si>
  <si>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</si>
  <si>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</si>
  <si>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</si>
  <si>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</si>
  <si>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</si>
  <si>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</si>
  <si>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</si>
  <si>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</si>
  <si>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</si>
  <si>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</si>
  <si>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</si>
  <si>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</si>
  <si>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</si>
  <si>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</si>
  <si>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</si>
  <si>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</si>
  <si>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</si>
  <si>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</si>
  <si>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</si>
  <si>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</si>
  <si>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</si>
  <si>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</si>
  <si>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</si>
  <si>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</si>
  <si>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</si>
  <si>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</si>
  <si>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</si>
  <si>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</si>
  <si>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</si>
  <si>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</si>
  <si>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</si>
  <si>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</si>
  <si>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</si>
  <si>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</si>
  <si>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</si>
  <si>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</si>
  <si>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</si>
  <si>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</si>
  <si>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</si>
  <si>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</si>
  <si>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</si>
  <si>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</si>
  <si>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</si>
  <si>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</si>
  <si>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</si>
  <si>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</si>
  <si>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</si>
  <si>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</si>
  <si>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</si>
  <si>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</si>
  <si>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</si>
  <si>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</si>
  <si>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</si>
  <si>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</si>
  <si>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</si>
  <si>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</si>
  <si>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</si>
  <si>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</si>
  <si>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</si>
  <si>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</si>
  <si>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</si>
  <si>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</si>
  <si>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</si>
  <si>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</si>
  <si>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</si>
  <si>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</si>
  <si>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</si>
  <si>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</si>
  <si>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</si>
  <si>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</si>
  <si>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</si>
  <si>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</si>
  <si>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</si>
  <si>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</si>
  <si>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</si>
  <si>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</si>
  <si>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</si>
  <si>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</si>
  <si>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</si>
  <si>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</si>
  <si>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</si>
  <si>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</si>
  <si>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</si>
  <si>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</si>
  <si>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</si>
  <si>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</si>
  <si>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</si>
  <si>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</si>
  <si>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</si>
  <si>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</si>
  <si>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</si>
  <si>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</si>
  <si>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</si>
  <si>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</si>
  <si>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</si>
  <si>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</si>
  <si>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</si>
  <si>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</si>
  <si>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</si>
  <si>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</si>
  <si>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</si>
  <si>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</si>
  <si>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</si>
  <si>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</si>
  <si>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</si>
  <si>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</si>
  <si>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</si>
  <si>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</si>
  <si>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</si>
  <si>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</si>
  <si>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</si>
  <si>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</si>
  <si>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</si>
  <si>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</si>
  <si>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</si>
  <si>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</si>
  <si>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</si>
  <si>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</si>
  <si>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</si>
  <si>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</si>
  <si>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</si>
  <si>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</si>
  <si>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</si>
  <si>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</si>
  <si>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</si>
  <si>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</si>
  <si>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</si>
  <si>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</si>
  <si>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</si>
  <si>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</si>
  <si>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</si>
  <si>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</si>
  <si>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</si>
  <si>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</si>
  <si>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</si>
  <si>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</si>
  <si>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</si>
  <si>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</si>
  <si>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</si>
  <si>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</si>
  <si>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</si>
  <si>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</si>
  <si>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</si>
  <si>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</si>
  <si>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</si>
  <si>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</si>
  <si>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</si>
  <si>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</si>
  <si>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</si>
  <si>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</si>
  <si>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</si>
  <si>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</si>
  <si>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</si>
  <si>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</si>
  <si>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</si>
  <si>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</si>
  <si>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</si>
  <si>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</si>
  <si>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</si>
  <si>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</si>
  <si>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</si>
  <si>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</si>
  <si>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</si>
  <si>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</si>
  <si>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</si>
  <si>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</si>
  <si>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</si>
  <si>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</si>
  <si>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</si>
  <si>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</si>
  <si>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</si>
  <si>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</si>
  <si>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</si>
  <si>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</si>
  <si>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</si>
  <si>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</si>
  <si>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</si>
  <si>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</si>
  <si>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</si>
  <si>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</si>
  <si>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</si>
  <si>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</si>
  <si>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</si>
  <si>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</si>
  <si>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</si>
  <si>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</si>
  <si>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</si>
  <si>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</si>
  <si>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</si>
  <si>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</si>
  <si>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</si>
  <si>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</si>
  <si>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</si>
  <si>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</si>
  <si>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</si>
  <si>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</si>
  <si>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</si>
  <si>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</si>
  <si>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</si>
  <si>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</si>
  <si>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</si>
  <si>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</si>
  <si>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</si>
  <si>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</si>
  <si>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</si>
  <si>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</si>
  <si>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</si>
  <si>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</si>
  <si>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</si>
  <si>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</si>
  <si>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</si>
  <si>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</si>
  <si>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</si>
  <si>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</si>
  <si>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</si>
  <si>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</si>
  <si>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</si>
  <si>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</si>
  <si>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</si>
  <si>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</si>
  <si>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</si>
  <si>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</si>
  <si>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</si>
  <si>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</si>
  <si>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</si>
  <si>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</si>
  <si>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</si>
  <si>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</si>
  <si>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</si>
  <si>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</si>
  <si>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</si>
  <si>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</si>
  <si>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</si>
  <si>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</si>
  <si>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</si>
  <si>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</si>
  <si>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</si>
  <si>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</si>
  <si>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</si>
  <si>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</si>
  <si>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</si>
  <si>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</si>
  <si>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</si>
  <si>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</si>
  <si>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</si>
  <si>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</si>
  <si>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</si>
  <si>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</si>
  <si>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</si>
  <si>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</si>
  <si>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</si>
  <si>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</si>
  <si>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</si>
  <si>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</si>
  <si>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</si>
  <si>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</si>
  <si>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</si>
  <si>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</si>
  <si>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</si>
  <si>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</si>
  <si>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</si>
  <si>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</si>
  <si>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</si>
  <si>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</si>
  <si>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</si>
  <si>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</si>
  <si>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</si>
  <si>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</si>
  <si>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</si>
  <si>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</si>
  <si>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</si>
  <si>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</si>
  <si>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</si>
  <si>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</si>
  <si>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</si>
  <si>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</si>
  <si>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</si>
  <si>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</si>
  <si>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</si>
  <si>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</si>
  <si>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</si>
  <si>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</si>
  <si>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</si>
  <si>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</si>
  <si>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</si>
  <si>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</si>
  <si>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</si>
  <si>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</si>
  <si>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</si>
  <si>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</si>
  <si>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</si>
  <si>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</si>
  <si>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</si>
  <si>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</si>
  <si>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</si>
  <si>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</si>
  <si>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</si>
  <si>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</si>
  <si>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</si>
  <si>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</si>
  <si>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</si>
  <si>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</si>
  <si>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</si>
  <si>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</si>
  <si>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</si>
  <si>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</si>
  <si>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</si>
  <si>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</si>
  <si>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</si>
  <si>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</si>
  <si>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</si>
  <si>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</si>
  <si>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</si>
  <si>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</si>
  <si>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</si>
  <si>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</si>
  <si>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</si>
  <si>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</si>
  <si>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</si>
  <si>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</si>
  <si>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</si>
  <si>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</si>
  <si>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</si>
  <si>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</si>
  <si>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</si>
  <si>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</si>
  <si>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</si>
  <si>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</si>
  <si>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</si>
  <si>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</si>
  <si>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</si>
  <si>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</si>
  <si>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</si>
  <si>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</si>
  <si>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</si>
  <si>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</si>
  <si>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</si>
  <si>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</si>
  <si>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</si>
  <si>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</si>
  <si>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</si>
  <si>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</si>
  <si>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</si>
  <si>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</si>
  <si>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</si>
  <si>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</si>
  <si>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</si>
  <si>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</si>
  <si>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</si>
  <si>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</si>
  <si>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</si>
  <si>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</si>
  <si>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</si>
  <si>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</si>
  <si>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</si>
  <si>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</si>
  <si>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</si>
  <si>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</si>
  <si>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</si>
  <si>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</si>
  <si>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</si>
  <si>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</si>
  <si>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</si>
  <si>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</si>
  <si>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</si>
  <si>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</si>
  <si>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</si>
  <si>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</si>
  <si>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</si>
  <si>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</si>
  <si>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</si>
  <si>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</si>
  <si>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</si>
  <si>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</si>
  <si>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</si>
  <si>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</si>
  <si>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</si>
  <si>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</si>
  <si>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</si>
  <si>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</si>
  <si>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</si>
  <si>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</si>
  <si>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</si>
  <si>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</si>
  <si>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</si>
  <si>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</si>
  <si>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</si>
  <si>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</si>
  <si>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</si>
  <si>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</si>
  <si>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</si>
  <si>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</si>
  <si>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</si>
  <si>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</si>
  <si>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</si>
  <si>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</si>
  <si>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</si>
  <si>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</si>
  <si>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</si>
  <si>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</si>
  <si>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</si>
  <si>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</si>
  <si>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</si>
  <si>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</si>
  <si>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</si>
  <si>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</si>
  <si>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</si>
  <si>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</si>
  <si>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</si>
  <si>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</si>
  <si>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</si>
  <si>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</si>
  <si>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</si>
  <si>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</si>
  <si>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</si>
  <si>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</si>
  <si>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</si>
  <si>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</si>
  <si>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</si>
  <si>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</si>
  <si>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</si>
  <si>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</si>
  <si>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</si>
  <si>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</si>
  <si>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</si>
  <si>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</si>
  <si>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</si>
  <si>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</si>
  <si>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</si>
  <si>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</si>
  <si>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</si>
  <si>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</si>
  <si>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</si>
  <si>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</si>
  <si>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</si>
  <si>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</si>
  <si>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</si>
  <si>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</si>
  <si>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</si>
  <si>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</si>
  <si>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</si>
  <si>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</si>
  <si>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</si>
  <si>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</si>
  <si>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</si>
  <si>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</si>
  <si>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</si>
  <si>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</si>
  <si>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</si>
  <si>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</si>
  <si>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</si>
  <si>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</si>
  <si>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</si>
  <si>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</si>
  <si>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</si>
  <si>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</si>
  <si>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</si>
  <si>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</si>
  <si>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</si>
  <si>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</si>
  <si>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</si>
  <si>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</si>
  <si>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</si>
  <si>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</si>
  <si>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</si>
  <si>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</si>
  <si>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</si>
  <si>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</si>
  <si>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</si>
  <si>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</si>
  <si>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</si>
  <si>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</si>
  <si>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</si>
  <si>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</si>
  <si>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</si>
  <si>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</si>
  <si>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</si>
  <si>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</si>
  <si>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</si>
  <si>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</si>
  <si>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</si>
  <si>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</si>
  <si>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</si>
  <si>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</si>
  <si>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</si>
  <si>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</si>
  <si>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</si>
  <si>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</si>
  <si>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</si>
  <si>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</si>
  <si>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</si>
  <si>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</si>
  <si>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</si>
  <si>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</si>
  <si>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</si>
  <si>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</si>
  <si>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</si>
  <si>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</si>
  <si>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</si>
  <si>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</si>
  <si>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</si>
  <si>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</si>
  <si>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</si>
  <si>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</si>
  <si>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</si>
  <si>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</si>
  <si>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</si>
  <si>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</si>
  <si>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</si>
  <si>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</si>
  <si>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</si>
  <si>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</si>
  <si>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</si>
  <si>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</si>
  <si>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</si>
  <si>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</si>
  <si>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</si>
  <si>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</si>
  <si>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</si>
  <si>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</si>
  <si>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</si>
  <si>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</si>
  <si>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</si>
  <si>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</si>
  <si>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</si>
  <si>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</si>
  <si>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</si>
  <si>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</si>
  <si>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</si>
  <si>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</si>
  <si>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</si>
  <si>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</si>
  <si>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</si>
  <si>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</si>
  <si>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</si>
  <si>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</si>
  <si>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</si>
  <si>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</si>
  <si>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</si>
  <si>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</si>
  <si>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</si>
  <si>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</si>
  <si>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</si>
  <si>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</si>
  <si>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</si>
  <si>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</si>
  <si>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</si>
  <si>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</si>
  <si>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</si>
  <si>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</si>
  <si>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</si>
  <si>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</si>
  <si>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</si>
  <si>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</si>
  <si>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</si>
  <si>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</si>
  <si>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</si>
  <si>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</si>
  <si>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</si>
  <si>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</si>
  <si>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</si>
  <si>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</si>
  <si>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</si>
  <si>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</si>
  <si>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</si>
  <si>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</si>
  <si>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</si>
  <si>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</si>
  <si>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</si>
  <si>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</si>
  <si>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</si>
  <si>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</si>
  <si>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</si>
  <si>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</si>
  <si>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</si>
  <si>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</si>
  <si>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</si>
  <si>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</si>
  <si>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</si>
  <si>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</si>
  <si>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</si>
  <si>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</si>
  <si>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</si>
  <si>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</si>
  <si>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</si>
  <si>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</si>
  <si>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</si>
  <si>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</si>
  <si>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</si>
  <si>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</si>
  <si>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</si>
  <si>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</si>
  <si>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</si>
  <si>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</si>
  <si>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</si>
  <si>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</si>
  <si>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</si>
  <si>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</si>
  <si>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</si>
  <si>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</si>
  <si>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</si>
  <si>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</si>
  <si>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</si>
  <si>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</si>
  <si>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</si>
  <si>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</si>
  <si>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</si>
  <si>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</si>
  <si>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</si>
  <si>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</si>
  <si>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</si>
  <si>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</si>
  <si>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</si>
  <si>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</si>
  <si>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</si>
  <si>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</si>
  <si>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</si>
  <si>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</si>
  <si>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</si>
  <si>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</si>
  <si>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</si>
  <si>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</si>
  <si>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</si>
  <si>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</si>
  <si>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</si>
  <si>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</si>
  <si>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</si>
  <si>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</si>
  <si>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</si>
  <si>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</si>
  <si>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</si>
  <si>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</si>
  <si>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</si>
  <si>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</si>
  <si>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</si>
  <si>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</si>
  <si>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</si>
  <si>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</si>
  <si>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</si>
  <si>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</si>
  <si>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</si>
  <si>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</si>
  <si>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</si>
  <si>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</si>
  <si>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</si>
  <si>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</si>
  <si>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</si>
  <si>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</si>
  <si>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</si>
  <si>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</si>
  <si>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</si>
  <si>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</si>
  <si>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</si>
  <si>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</si>
  <si>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</si>
  <si>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</si>
  <si>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</si>
  <si>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</si>
  <si>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</si>
  <si>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</si>
  <si>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</si>
  <si>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</si>
  <si>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</si>
  <si>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</si>
  <si>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</si>
  <si>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</si>
  <si>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</si>
  <si>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</si>
  <si>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</si>
  <si>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</si>
  <si>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</si>
  <si>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</si>
  <si>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</si>
  <si>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</si>
  <si>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</si>
  <si>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</si>
  <si>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</si>
  <si>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</si>
  <si>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</si>
  <si>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</si>
  <si>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</si>
  <si>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</si>
  <si>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</si>
  <si>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</si>
  <si>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</si>
  <si>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</si>
  <si>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</si>
  <si>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</si>
  <si>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</si>
  <si>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</si>
  <si>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</si>
  <si>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</si>
  <si>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</si>
  <si>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</si>
  <si>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</si>
  <si>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</si>
  <si>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</si>
  <si>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</si>
  <si>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</si>
  <si>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</si>
  <si>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</si>
  <si>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</si>
  <si>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</si>
  <si>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</si>
  <si>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</si>
  <si>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</si>
  <si>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</si>
  <si>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</si>
  <si>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</si>
  <si>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</si>
  <si>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</si>
  <si>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</si>
  <si>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</si>
  <si>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</si>
  <si>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</si>
  <si>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</si>
  <si>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</si>
  <si>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</si>
  <si>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</si>
  <si>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</si>
  <si>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</si>
  <si>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</si>
  <si>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</si>
  <si>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</si>
  <si>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</si>
  <si>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</si>
  <si>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</si>
  <si>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</si>
  <si>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</si>
  <si>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</si>
  <si>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</si>
  <si>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</si>
  <si>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</si>
  <si>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</si>
  <si>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</si>
  <si>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</si>
  <si>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</si>
  <si>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</si>
  <si>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</si>
  <si>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</si>
  <si>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</si>
  <si>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</si>
  <si>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</si>
  <si>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</si>
  <si>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</si>
  <si>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</si>
  <si>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</si>
  <si>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</si>
  <si>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</si>
  <si>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</si>
  <si>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</si>
  <si>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</si>
  <si>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</si>
  <si>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</si>
  <si>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</si>
  <si>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</si>
  <si>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</si>
  <si>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</si>
  <si>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</si>
  <si>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</si>
  <si>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</si>
  <si>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</si>
  <si>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</si>
  <si>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</si>
  <si>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</si>
  <si>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</si>
  <si>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</si>
  <si>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</si>
  <si>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</si>
  <si>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</si>
  <si>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</si>
  <si>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</si>
  <si>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</si>
  <si>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</si>
  <si>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</si>
  <si>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</si>
  <si>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</si>
  <si>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</si>
  <si>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</si>
  <si>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</si>
  <si>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</si>
  <si>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</si>
  <si>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</si>
  <si>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</si>
  <si>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</si>
  <si>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</si>
  <si>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</si>
  <si>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</si>
  <si>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</si>
  <si>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</si>
  <si>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</si>
  <si>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</si>
  <si>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</si>
  <si>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</si>
  <si>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</si>
  <si>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</si>
  <si>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</si>
  <si>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</si>
  <si>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</si>
  <si>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</si>
  <si>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</si>
  <si>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</si>
  <si>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</si>
  <si>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</si>
  <si>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</si>
  <si>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</si>
  <si>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</si>
  <si>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</si>
  <si>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</si>
  <si>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</si>
  <si>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</si>
  <si>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</si>
  <si>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</si>
  <si>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</si>
  <si>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</si>
  <si>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</si>
  <si>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</si>
  <si>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</si>
  <si>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</si>
  <si>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</si>
  <si>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</si>
  <si>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</si>
  <si>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</si>
  <si>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</si>
  <si>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</si>
  <si>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</si>
  <si>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</si>
  <si>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</si>
  <si>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</si>
  <si>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</si>
  <si>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</si>
  <si>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</si>
  <si>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</si>
  <si>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</si>
  <si>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</si>
  <si>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</si>
  <si>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</si>
  <si>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</si>
  <si>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</si>
  <si>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</si>
  <si>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</si>
  <si>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</si>
  <si>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</si>
  <si>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</si>
  <si>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</si>
  <si>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</si>
  <si>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</si>
  <si>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</si>
  <si>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</si>
  <si>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</si>
  <si>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</si>
  <si>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</si>
  <si>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</si>
  <si>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</si>
  <si>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</si>
  <si>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</si>
  <si>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</si>
  <si>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</si>
  <si>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</si>
  <si>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</si>
  <si>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</si>
  <si>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</si>
  <si>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</si>
  <si>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</si>
  <si>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</si>
  <si>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</si>
  <si>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</si>
  <si>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</si>
  <si>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</si>
  <si>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</si>
  <si>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</si>
  <si>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</si>
  <si>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</si>
  <si>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</si>
  <si>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</si>
  <si>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</si>
  <si>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</si>
  <si>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</si>
  <si>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</si>
  <si>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</si>
  <si>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</si>
  <si>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</si>
  <si>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</si>
  <si>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</si>
  <si>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</si>
  <si>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</si>
  <si>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</si>
  <si>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</si>
  <si>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</si>
  <si>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</si>
  <si>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</si>
  <si>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</si>
  <si>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</si>
  <si>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</si>
  <si>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</si>
  <si>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</si>
  <si>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</si>
  <si>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</si>
  <si>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</si>
  <si>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</si>
  <si>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</si>
  <si>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</si>
  <si>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</si>
  <si>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</si>
  <si>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</si>
  <si>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</si>
  <si>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</si>
  <si>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</si>
  <si>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</si>
  <si>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</si>
  <si>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</si>
  <si>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</si>
  <si>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</si>
  <si>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</si>
  <si>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</si>
  <si>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</si>
  <si>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</si>
  <si>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</si>
  <si>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</si>
  <si>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</si>
  <si>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</si>
  <si>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</si>
  <si>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</si>
  <si>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</si>
  <si>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</si>
  <si>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</si>
  <si>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</si>
  <si>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</si>
  <si>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</si>
  <si>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</si>
  <si>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</si>
  <si>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</si>
  <si>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</si>
  <si>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</si>
  <si>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</si>
  <si>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</si>
  <si>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</si>
  <si>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</si>
  <si>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</si>
  <si>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</si>
  <si>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</si>
  <si>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</si>
  <si>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</si>
  <si>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</si>
  <si>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</si>
  <si>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</si>
  <si>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</si>
  <si>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</si>
  <si>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</si>
  <si>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</si>
  <si>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</si>
  <si>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</si>
  <si>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</si>
  <si>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</si>
  <si>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</si>
  <si>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</si>
  <si>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</si>
  <si>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</si>
  <si>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</si>
  <si>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</si>
  <si>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</si>
  <si>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</si>
  <si>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</si>
  <si>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</si>
  <si>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</si>
  <si>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</si>
  <si>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</si>
  <si>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</si>
  <si>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</si>
  <si>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</si>
  <si>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</si>
  <si>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</si>
  <si>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</si>
  <si>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</si>
  <si>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</si>
  <si>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</si>
  <si>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</si>
  <si>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</si>
  <si>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</si>
  <si>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</si>
  <si>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</si>
  <si>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</si>
  <si>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</si>
  <si>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</si>
  <si>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</si>
  <si>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</si>
  <si>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</si>
  <si>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</si>
  <si>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</si>
  <si>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</si>
  <si>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</si>
  <si>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</si>
  <si>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</si>
  <si>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</si>
  <si>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</si>
  <si>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</si>
  <si>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</si>
  <si>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</si>
  <si>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</si>
  <si>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</si>
  <si>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</si>
  <si>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</si>
  <si>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</si>
  <si>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</si>
  <si>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</si>
  <si>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</si>
  <si>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</si>
  <si>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</si>
  <si>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</si>
  <si>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</si>
  <si>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</si>
  <si>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</si>
  <si>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</si>
  <si>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</si>
  <si>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</si>
  <si>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</si>
  <si>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</si>
  <si>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</si>
  <si>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</si>
  <si>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</si>
  <si>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</si>
  <si>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</si>
  <si>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</si>
  <si>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</si>
  <si>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</si>
  <si>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</si>
  <si>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</si>
  <si>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</si>
  <si>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</si>
  <si>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</si>
  <si>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</si>
  <si>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</si>
  <si>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</si>
  <si>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</si>
  <si>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</si>
  <si>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</si>
  <si>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</si>
  <si>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</si>
  <si>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</si>
  <si>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</si>
  <si>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</si>
  <si>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</si>
  <si>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</si>
  <si>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</si>
  <si>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</si>
  <si>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</si>
  <si>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</si>
  <si>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</si>
  <si>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</si>
  <si>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</si>
  <si>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</si>
  <si>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</si>
  <si>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</si>
  <si>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</si>
  <si>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</si>
  <si>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</si>
  <si>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</si>
  <si>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</si>
  <si>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</si>
  <si>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</si>
  <si>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</si>
  <si>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</si>
  <si>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</si>
  <si>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</si>
  <si>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</si>
  <si>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</si>
  <si>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</si>
  <si>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</si>
  <si>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</si>
  <si>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</si>
  <si>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</si>
  <si>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</si>
  <si>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</si>
  <si>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</si>
  <si>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</si>
  <si>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</si>
  <si>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</si>
  <si>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</si>
  <si>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</si>
  <si>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</si>
  <si>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</si>
  <si>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</si>
  <si>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</si>
  <si>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</si>
  <si>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</si>
  <si>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</si>
  <si>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</si>
  <si>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</si>
  <si>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</si>
  <si>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</si>
  <si>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</si>
  <si>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</si>
  <si>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</si>
  <si>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</si>
  <si>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</si>
  <si>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</si>
  <si>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</si>
  <si>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</si>
  <si>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</si>
  <si>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</si>
  <si>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</si>
  <si>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</si>
  <si>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</si>
  <si>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</si>
  <si>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</si>
  <si>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</si>
  <si>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</si>
  <si>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</si>
  <si>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</si>
  <si>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</si>
  <si>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</si>
  <si>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</si>
  <si>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</si>
  <si>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</si>
  <si>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</si>
  <si>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</si>
  <si>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</si>
  <si>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</si>
  <si>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</si>
  <si>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</si>
  <si>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</si>
  <si>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</si>
  <si>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</si>
  <si>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</si>
  <si>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</si>
  <si>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</si>
  <si>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</si>
  <si>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</si>
  <si>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</si>
  <si>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</si>
  <si>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</si>
  <si>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</si>
  <si>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</si>
  <si>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</si>
  <si>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</si>
  <si>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</si>
  <si>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</si>
  <si>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</si>
  <si>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</si>
  <si>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</si>
  <si>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</si>
  <si>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</si>
  <si>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</si>
  <si>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</si>
  <si>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</si>
  <si>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</si>
  <si>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</si>
  <si>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</si>
  <si>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</si>
  <si>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</si>
  <si>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</si>
  <si>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</si>
  <si>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</si>
  <si>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</si>
  <si>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</si>
  <si>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</si>
  <si>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</si>
  <si>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</si>
  <si>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</si>
  <si>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</si>
  <si>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</si>
  <si>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</si>
  <si>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</si>
  <si>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</si>
  <si>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</si>
  <si>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</si>
  <si>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</si>
  <si>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</si>
  <si>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</si>
  <si>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</si>
  <si>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</si>
  <si>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</si>
  <si>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</si>
  <si>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</si>
  <si>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</si>
  <si>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</si>
  <si>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</si>
  <si>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</si>
  <si>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</si>
  <si>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</si>
  <si>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</si>
  <si>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</si>
  <si>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</si>
  <si>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</si>
  <si>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</si>
  <si>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</si>
  <si>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</si>
  <si>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</si>
  <si>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</si>
  <si>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</si>
  <si>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</si>
  <si>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</si>
  <si>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</si>
  <si>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</si>
  <si>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</si>
  <si>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</si>
  <si>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</si>
  <si>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</si>
  <si>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</si>
  <si>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</si>
  <si>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</si>
  <si>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</si>
  <si>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</si>
  <si>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</si>
  <si>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</si>
  <si>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</si>
  <si>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</si>
  <si>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</si>
  <si>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</si>
  <si>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</si>
  <si>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</si>
  <si>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</si>
  <si>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</si>
  <si>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</si>
  <si>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</si>
  <si>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</si>
  <si>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</si>
  <si>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</si>
  <si>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</si>
  <si>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</si>
  <si>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</si>
  <si>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</si>
  <si>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</si>
  <si>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</si>
  <si>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</si>
  <si>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</si>
  <si>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</si>
  <si>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</si>
  <si>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</si>
  <si>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</si>
  <si>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</si>
  <si>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</si>
  <si>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</si>
  <si>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</si>
  <si>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</si>
  <si>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</si>
  <si>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</si>
  <si>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</si>
  <si>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</si>
  <si>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</si>
  <si>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</si>
  <si>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</si>
  <si>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</si>
  <si>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</si>
  <si>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</si>
  <si>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</si>
  <si>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</si>
  <si>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</si>
  <si>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</si>
  <si>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</si>
  <si>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</si>
  <si>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</si>
  <si>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</si>
  <si>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</si>
  <si>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</si>
  <si>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</si>
  <si>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</si>
  <si>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</si>
  <si>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</si>
  <si>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</si>
  <si>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</si>
  <si>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</si>
  <si>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</si>
  <si>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</si>
  <si>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</si>
  <si>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</si>
  <si>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</si>
  <si>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</si>
  <si>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</si>
  <si>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</si>
  <si>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</si>
  <si>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</si>
  <si>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</si>
  <si>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</si>
  <si>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</si>
  <si>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</si>
  <si>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</si>
  <si>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</si>
  <si>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</si>
  <si>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</si>
  <si>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</si>
  <si>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</si>
  <si>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</si>
  <si>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</si>
  <si>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</si>
  <si>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</si>
  <si>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</si>
  <si>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</si>
  <si>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</si>
  <si>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</si>
  <si>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</si>
  <si>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</si>
  <si>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</si>
  <si>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</si>
  <si>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</si>
  <si>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</si>
  <si>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</si>
  <si>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</si>
  <si>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</si>
  <si>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</si>
  <si>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</si>
  <si>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</si>
  <si>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</si>
  <si>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</si>
  <si>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</si>
  <si>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</si>
  <si>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</si>
  <si>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</si>
  <si>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</si>
  <si>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</si>
  <si>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</si>
  <si>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</si>
  <si>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</si>
  <si>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</si>
  <si>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</si>
  <si>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</si>
  <si>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</si>
  <si>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</si>
  <si>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</si>
  <si>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</si>
  <si>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</si>
  <si>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</si>
  <si>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</si>
  <si>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</si>
  <si>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</si>
  <si>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</si>
  <si>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</si>
  <si>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</si>
  <si>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</si>
  <si>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</si>
  <si>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</si>
  <si>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</si>
  <si>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</si>
  <si>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</si>
  <si>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</si>
  <si>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</si>
  <si>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</si>
  <si>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</si>
  <si>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</si>
  <si>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</si>
  <si>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</si>
  <si>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</si>
  <si>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</si>
  <si>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</si>
  <si>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</si>
  <si>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</si>
  <si>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</si>
  <si>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</si>
  <si>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</si>
  <si>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</si>
  <si>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</si>
  <si>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</si>
  <si>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</si>
  <si>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</si>
  <si>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</si>
  <si>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</si>
  <si>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</si>
  <si>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</si>
  <si>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</si>
  <si>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</si>
  <si>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</si>
  <si>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</si>
  <si>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</si>
  <si>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</si>
  <si>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</si>
  <si>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</si>
  <si>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</si>
  <si>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</si>
  <si>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</si>
  <si>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</si>
  <si>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</si>
  <si>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</si>
  <si>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</si>
  <si>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</si>
  <si>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</si>
  <si>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</si>
  <si>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</si>
  <si>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</si>
  <si>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</si>
  <si>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</si>
  <si>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</si>
  <si>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</si>
  <si>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</si>
  <si>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</si>
  <si>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</si>
  <si>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</si>
  <si>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</si>
  <si>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</si>
  <si>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</si>
  <si>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</si>
  <si>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</si>
  <si>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</si>
  <si>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</si>
  <si>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</si>
  <si>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</si>
  <si>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</si>
  <si>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</si>
  <si>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</si>
  <si>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</si>
  <si>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</si>
  <si>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</si>
  <si>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</si>
  <si>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</si>
  <si>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</si>
  <si>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</si>
  <si>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</si>
  <si>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</si>
  <si>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</si>
  <si>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</si>
  <si>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</si>
  <si>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</si>
  <si>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</si>
  <si>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</si>
  <si>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</si>
  <si>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</si>
  <si>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</si>
  <si>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</si>
  <si>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</si>
  <si>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</si>
  <si>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</si>
  <si>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</si>
  <si>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</si>
  <si>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</si>
  <si>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</si>
  <si>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</si>
  <si>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</si>
  <si>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</si>
  <si>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</si>
  <si>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</si>
  <si>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</si>
  <si>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</si>
  <si>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</si>
  <si>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</si>
  <si>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</si>
  <si>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</si>
  <si>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</si>
  <si>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</si>
  <si>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</si>
  <si>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</si>
  <si>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</si>
  <si>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</si>
  <si>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</si>
  <si>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</si>
  <si>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</si>
  <si>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</si>
  <si>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</si>
  <si>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</si>
  <si>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</si>
  <si>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</si>
  <si>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</si>
  <si>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</si>
  <si>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</si>
  <si>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</si>
  <si>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</si>
  <si>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</si>
  <si>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</si>
  <si>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</si>
  <si>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</si>
  <si>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</si>
  <si>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</si>
  <si>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</si>
  <si>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</si>
  <si>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</si>
  <si>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</si>
  <si>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</si>
  <si>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</si>
  <si>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</si>
  <si>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Муниципальное казенное общеобразовательное учреждение"Хулхутинская средняя обшеобразовательная школа"</t>
  </si>
  <si>
    <t>359160, Республика Калмыкия, Яшкульский район, п.Хулхута, ул.Н.Качуевской, 29</t>
  </si>
  <si>
    <t>1040855500344</t>
  </si>
  <si>
    <t>081301001</t>
  </si>
  <si>
    <t>0813900914</t>
  </si>
  <si>
    <t>24783892</t>
  </si>
  <si>
    <t>Директор</t>
  </si>
  <si>
    <t>Мухараева Н.О.</t>
  </si>
  <si>
    <t>hshkola113006@ya.ru</t>
  </si>
  <si>
    <t>89374659688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</si>
</sst>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5" workbookViewId="0">
      <selection activeCell="AM20" sqref="AM20:AO20"/>
    </sheetView>
  </sheetViews>
  <sheetFormatPr defaultColWidth="9.140625"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29" t="s">
        <v>9233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1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3" t="s">
        <v>9234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2" t="s">
        <v>9502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4"/>
    </row>
    <row r="16" spans="1:87" ht="15" customHeight="1" x14ac:dyDescent="0.2"/>
    <row r="17" spans="1:84" ht="15" hidden="1" customHeight="1" thickBot="1" x14ac:dyDescent="0.25">
      <c r="H17" s="123" t="s">
        <v>10183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5"/>
    </row>
    <row r="18" spans="1:84" ht="15" customHeight="1" thickBot="1" x14ac:dyDescent="0.25"/>
    <row r="19" spans="1:84" ht="30" customHeight="1" x14ac:dyDescent="0.2">
      <c r="K19" s="114" t="s">
        <v>10118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6"/>
      <c r="CD19" s="2"/>
      <c r="CE19" s="2"/>
      <c r="CF19" s="2"/>
    </row>
    <row r="20" spans="1:84" s="6" customFormat="1" ht="15" customHeight="1" x14ac:dyDescent="0.2">
      <c r="I20" s="7"/>
      <c r="K20" s="117"/>
      <c r="L20" s="118"/>
      <c r="M20" s="118"/>
      <c r="N20" s="118" t="s">
        <v>10184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9">
        <v>2023</v>
      </c>
      <c r="AN20" s="119"/>
      <c r="AO20" s="119"/>
      <c r="AP20" s="82" t="s">
        <v>10185</v>
      </c>
      <c r="AQ20" s="120">
        <f>year+1</f>
        <v>2024</v>
      </c>
      <c r="AR20" s="120"/>
      <c r="AS20" s="120"/>
      <c r="AT20" s="121" t="s">
        <v>10186</v>
      </c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  <c r="BV20" s="4"/>
    </row>
    <row r="21" spans="1:84" s="6" customFormat="1" ht="15" customHeight="1" thickBot="1" x14ac:dyDescent="0.25">
      <c r="I21" s="7"/>
      <c r="K21" s="141" t="s">
        <v>5742</v>
      </c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6">
        <f>year</f>
        <v>2023</v>
      </c>
      <c r="AW21" s="146"/>
      <c r="AX21" s="146"/>
      <c r="AY21" s="139" t="s">
        <v>5741</v>
      </c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40"/>
      <c r="BV21" s="4"/>
    </row>
    <row r="22" spans="1:84" ht="20.100000000000001" customHeight="1" thickBot="1" x14ac:dyDescent="0.25"/>
    <row r="23" spans="1:84" ht="15" thickBot="1" x14ac:dyDescent="0.25">
      <c r="A23" s="123" t="s">
        <v>10187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123" t="s">
        <v>10188</v>
      </c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5"/>
      <c r="BQ23" s="126" t="s">
        <v>10189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8"/>
      <c r="CD23" s="8"/>
      <c r="CE23" s="8"/>
      <c r="CF23" s="9"/>
    </row>
    <row r="24" spans="1:84" ht="45" customHeight="1" x14ac:dyDescent="0.2">
      <c r="A24" s="110" t="s">
        <v>2587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1"/>
      <c r="AY24" s="153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5"/>
      <c r="BO24" s="156" t="s">
        <v>3953</v>
      </c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1"/>
    </row>
    <row r="25" spans="1:84" ht="15" x14ac:dyDescent="0.2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3"/>
      <c r="BM25" s="100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1"/>
    </row>
    <row r="26" spans="1:84" ht="35.1" customHeight="1" thickBot="1" x14ac:dyDescent="0.25">
      <c r="A26" s="150" t="s">
        <v>9503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2"/>
      <c r="AY26" s="143" t="s">
        <v>5738</v>
      </c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5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1"/>
    </row>
    <row r="27" spans="1:84" ht="15.75" thickBot="1" x14ac:dyDescent="0.25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3" t="s">
        <v>5737</v>
      </c>
      <c r="BT27" s="124"/>
      <c r="BU27" s="124"/>
      <c r="BV27" s="124"/>
      <c r="BW27" s="124"/>
      <c r="BX27" s="124"/>
      <c r="BY27" s="124"/>
      <c r="BZ27" s="124"/>
      <c r="CA27" s="125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5" t="s">
        <v>10190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7" t="s">
        <v>11091</v>
      </c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8"/>
    </row>
    <row r="30" spans="1:84" ht="27" customHeight="1" thickBot="1" x14ac:dyDescent="0.25">
      <c r="A30" s="135" t="s">
        <v>10191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10192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10193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2588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10826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69"/>
      <c r="AY32" s="162" t="s">
        <v>10827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10828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11096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11095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11094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11093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33" sqref="P33"/>
    </sheetView>
  </sheetViews>
  <sheetFormatPr defaultColWidth="9.140625"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1037" yWindow="548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39" workbookViewId="0">
      <selection activeCell="P60" sqref="P60"/>
    </sheetView>
  </sheetViews>
  <sheetFormatPr defaultColWidth="9.140625"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1101" yWindow="46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9" workbookViewId="0">
      <selection activeCell="P22" sqref="P22"/>
    </sheetView>
  </sheetViews>
  <sheetFormatPr defaultColWidth="9.140625"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28</v>
      </c>
      <c r="Q21" s="28">
        <v>0</v>
      </c>
      <c r="R21" s="109"/>
      <c r="S21" s="28">
        <v>0</v>
      </c>
      <c r="T21" s="28">
        <v>0</v>
      </c>
      <c r="U21" s="28">
        <v>0</v>
      </c>
      <c r="V21" s="28">
        <v>0</v>
      </c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7</v>
      </c>
      <c r="Q22" s="28">
        <v>0</v>
      </c>
      <c r="R22" s="28">
        <v>0</v>
      </c>
      <c r="S22" s="28">
        <v>0</v>
      </c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1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>
        <v>0</v>
      </c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23" workbookViewId="0">
      <selection activeCell="Y37" sqref="Y37"/>
    </sheetView>
  </sheetViews>
  <sheetFormatPr defaultColWidth="9.140625"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8739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9180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90"/>
      <c r="S18" s="190"/>
      <c r="T18" s="190"/>
      <c r="U18" s="190" t="s">
        <v>8708</v>
      </c>
      <c r="V18" s="190"/>
      <c r="W18" s="190"/>
      <c r="X18" s="190"/>
      <c r="Y18" s="190"/>
      <c r="Z18" s="190" t="s">
        <v>8709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0</v>
      </c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28</v>
      </c>
      <c r="Q22" s="28">
        <v>1</v>
      </c>
      <c r="R22" s="28">
        <v>3</v>
      </c>
      <c r="S22" s="28">
        <v>2</v>
      </c>
      <c r="T22" s="28">
        <v>1</v>
      </c>
      <c r="U22" s="28">
        <v>3</v>
      </c>
      <c r="V22" s="28">
        <v>5</v>
      </c>
      <c r="W22" s="28">
        <v>5</v>
      </c>
      <c r="X22" s="28">
        <v>4</v>
      </c>
      <c r="Y22" s="28">
        <v>3</v>
      </c>
      <c r="Z22" s="28">
        <v>0</v>
      </c>
      <c r="AA22" s="28">
        <v>1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10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0</v>
      </c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28</v>
      </c>
      <c r="Q30" s="28">
        <v>1</v>
      </c>
      <c r="R30" s="28">
        <v>3</v>
      </c>
      <c r="S30" s="28">
        <v>2</v>
      </c>
      <c r="T30" s="28">
        <v>1</v>
      </c>
      <c r="U30" s="28">
        <v>3</v>
      </c>
      <c r="V30" s="28">
        <v>5</v>
      </c>
      <c r="W30" s="28">
        <v>5</v>
      </c>
      <c r="X30" s="28">
        <v>4</v>
      </c>
      <c r="Y30" s="28">
        <v>3</v>
      </c>
      <c r="Z30" s="28">
        <v>0</v>
      </c>
      <c r="AA30" s="28">
        <v>1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28</v>
      </c>
      <c r="Q31" s="28">
        <v>1</v>
      </c>
      <c r="R31" s="28">
        <v>3</v>
      </c>
      <c r="S31" s="28">
        <v>2</v>
      </c>
      <c r="T31" s="28">
        <v>1</v>
      </c>
      <c r="U31" s="28">
        <v>3</v>
      </c>
      <c r="V31" s="28">
        <v>5</v>
      </c>
      <c r="W31" s="28">
        <v>5</v>
      </c>
      <c r="X31" s="28">
        <v>4</v>
      </c>
      <c r="Y31" s="28">
        <v>3</v>
      </c>
      <c r="Z31" s="28">
        <v>0</v>
      </c>
      <c r="AA31" s="28">
        <v>1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14</v>
      </c>
      <c r="Q35" s="28">
        <v>0</v>
      </c>
      <c r="R35" s="28">
        <v>2</v>
      </c>
      <c r="S35" s="28">
        <v>1</v>
      </c>
      <c r="T35" s="28">
        <v>0</v>
      </c>
      <c r="U35" s="28">
        <v>2</v>
      </c>
      <c r="V35" s="28">
        <v>1</v>
      </c>
      <c r="W35" s="28">
        <v>3</v>
      </c>
      <c r="X35" s="28">
        <v>3</v>
      </c>
      <c r="Y35" s="28">
        <v>1</v>
      </c>
      <c r="Z35" s="28">
        <v>0</v>
      </c>
      <c r="AA35" s="28">
        <v>1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</v>
      </c>
      <c r="Q37" s="28"/>
      <c r="R37" s="28"/>
      <c r="S37" s="28"/>
      <c r="T37" s="28"/>
      <c r="U37" s="28"/>
      <c r="V37" s="28"/>
      <c r="W37" s="28"/>
      <c r="X37" s="28"/>
      <c r="Y37" s="28">
        <v>1</v>
      </c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/>
      <c r="S39" s="28"/>
      <c r="T39" s="28"/>
      <c r="U39" s="28"/>
      <c r="V39" s="28"/>
      <c r="W39" s="28"/>
      <c r="X39" s="28"/>
      <c r="Y39" s="28">
        <v>1</v>
      </c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2</v>
      </c>
      <c r="Q42" s="28"/>
      <c r="R42" s="28"/>
      <c r="S42" s="28"/>
      <c r="T42" s="28"/>
      <c r="U42" s="28"/>
      <c r="V42" s="28"/>
      <c r="W42" s="28">
        <v>1</v>
      </c>
      <c r="X42" s="28">
        <v>1</v>
      </c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3" t="s">
        <v>8741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1" t="s">
        <v>8742</v>
      </c>
      <c r="R17" s="194"/>
      <c r="S17" s="194"/>
      <c r="T17" s="192"/>
      <c r="U17" s="191" t="s">
        <v>8743</v>
      </c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2"/>
      <c r="AG17" s="191" t="s">
        <v>4106</v>
      </c>
      <c r="AH17" s="194"/>
      <c r="AI17" s="194"/>
      <c r="AJ17" s="194"/>
      <c r="AK17" s="192"/>
      <c r="AL17" s="195" t="s">
        <v>4107</v>
      </c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7"/>
      <c r="BA17" s="191" t="s">
        <v>4108</v>
      </c>
      <c r="BB17" s="192"/>
      <c r="BC17" s="191" t="s">
        <v>4109</v>
      </c>
      <c r="BD17" s="194"/>
      <c r="BE17" s="194"/>
      <c r="BF17" s="194"/>
      <c r="BG17" s="194"/>
      <c r="BH17" s="192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1" t="s">
        <v>4445</v>
      </c>
      <c r="BK18" s="192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abSelected="1" topLeftCell="A16" workbookViewId="0">
      <selection activeCell="AG21" sqref="AG21:AG22"/>
    </sheetView>
  </sheetViews>
  <sheetFormatPr defaultColWidth="9.140625"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10872</v>
      </c>
      <c r="AE18" s="194"/>
      <c r="AF18" s="194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8"/>
      <c r="R21" s="28"/>
      <c r="S21" s="28"/>
      <c r="T21" s="28"/>
      <c r="U21" s="28"/>
      <c r="V21" s="28"/>
      <c r="W21" s="28"/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</v>
      </c>
      <c r="Q22" s="28"/>
      <c r="R22" s="28"/>
      <c r="S22" s="28"/>
      <c r="T22" s="28"/>
      <c r="U22" s="28"/>
      <c r="V22" s="28"/>
      <c r="W22" s="28"/>
      <c r="X22" s="28"/>
      <c r="Y22" s="28">
        <v>3</v>
      </c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>
        <v>1</v>
      </c>
      <c r="Q27" s="28"/>
      <c r="R27" s="28"/>
      <c r="S27" s="28"/>
      <c r="T27" s="28"/>
      <c r="U27" s="28"/>
      <c r="V27" s="28"/>
      <c r="W27" s="28"/>
      <c r="X27" s="28"/>
      <c r="Y27" s="28">
        <v>1</v>
      </c>
      <c r="Z27" s="28"/>
      <c r="AA27" s="28"/>
      <c r="AB27" s="28"/>
      <c r="AC27" s="28"/>
      <c r="AD27" s="28"/>
      <c r="AE27" s="28">
        <v>1</v>
      </c>
      <c r="AF27" s="28"/>
      <c r="AG27" s="28">
        <v>1</v>
      </c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O14" workbookViewId="0">
      <selection activeCell="R29" sqref="R29"/>
    </sheetView>
  </sheetViews>
  <sheetFormatPr defaultColWidth="9.140625"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8" t="s">
        <v>9217</v>
      </c>
      <c r="Q16" s="191" t="s">
        <v>10882</v>
      </c>
      <c r="R16" s="194"/>
      <c r="S16" s="194"/>
      <c r="T16" s="194"/>
      <c r="U16" s="194"/>
      <c r="V16" s="192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7664</v>
      </c>
      <c r="R17" s="191" t="s">
        <v>8318</v>
      </c>
      <c r="S17" s="194"/>
      <c r="T17" s="194"/>
      <c r="U17" s="194"/>
      <c r="V17" s="192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10534</v>
      </c>
      <c r="S18" s="191" t="s">
        <v>8319</v>
      </c>
      <c r="T18" s="192"/>
      <c r="U18" s="198" t="s">
        <v>8320</v>
      </c>
      <c r="V18" s="198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8" t="s">
        <v>5586</v>
      </c>
      <c r="AE18" s="198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4448</v>
      </c>
      <c r="T19" s="23" t="s">
        <v>4449</v>
      </c>
      <c r="U19" s="200"/>
      <c r="V19" s="200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28</v>
      </c>
      <c r="Q21" s="28">
        <v>28</v>
      </c>
      <c r="R21" s="28">
        <v>1</v>
      </c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>
        <v>28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>
        <v>1</v>
      </c>
      <c r="S25" s="28"/>
      <c r="T25" s="28">
        <v>1</v>
      </c>
      <c r="U25" s="28"/>
      <c r="V25" s="28"/>
      <c r="W25" s="28"/>
      <c r="X25" s="28"/>
      <c r="Y25" s="28"/>
      <c r="Z25" s="28"/>
      <c r="AA25" s="28"/>
      <c r="AB25" s="28"/>
      <c r="AC25" s="28">
        <v>1</v>
      </c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>
        <v>1</v>
      </c>
      <c r="S26" s="28"/>
      <c r="T26" s="28">
        <v>1</v>
      </c>
      <c r="U26" s="28"/>
      <c r="V26" s="28"/>
      <c r="W26" s="28"/>
      <c r="X26" s="28"/>
      <c r="Y26" s="28"/>
      <c r="Z26" s="28"/>
      <c r="AA26" s="28"/>
      <c r="AB26" s="28"/>
      <c r="AC26" s="28">
        <v>1</v>
      </c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</v>
      </c>
      <c r="Q29" s="28">
        <v>1</v>
      </c>
      <c r="R29" s="28">
        <v>1</v>
      </c>
      <c r="S29" s="28"/>
      <c r="T29" s="28">
        <v>1</v>
      </c>
      <c r="U29" s="28"/>
      <c r="V29" s="28"/>
      <c r="W29" s="28"/>
      <c r="X29" s="28"/>
      <c r="Y29" s="28"/>
      <c r="Z29" s="28"/>
      <c r="AA29" s="28"/>
      <c r="AB29" s="28"/>
      <c r="AC29" s="28">
        <v>1</v>
      </c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ColWidth="9.140625"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9222</v>
      </c>
      <c r="Q17" s="194"/>
      <c r="R17" s="194"/>
      <c r="S17" s="194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9223</v>
      </c>
      <c r="Q18" s="191" t="s">
        <v>8589</v>
      </c>
      <c r="R18" s="194"/>
      <c r="S18" s="194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8</v>
      </c>
      <c r="Q21" s="28">
        <v>6</v>
      </c>
      <c r="R21" s="28">
        <v>2</v>
      </c>
      <c r="S21" s="28">
        <v>4</v>
      </c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</v>
      </c>
      <c r="Q22" s="28">
        <v>0</v>
      </c>
      <c r="R22" s="28">
        <v>2</v>
      </c>
      <c r="S22" s="28">
        <v>4</v>
      </c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1</v>
      </c>
      <c r="Q24" s="28">
        <v>1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8</v>
      </c>
      <c r="Q25" s="28">
        <v>6</v>
      </c>
      <c r="R25" s="28">
        <v>2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T22" sqref="T22"/>
    </sheetView>
  </sheetViews>
  <sheetFormatPr defaultColWidth="9.140625"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31</v>
      </c>
      <c r="Q21" s="28">
        <v>3</v>
      </c>
      <c r="R21" s="28">
        <v>2</v>
      </c>
      <c r="S21" s="28">
        <v>1</v>
      </c>
      <c r="T21" s="28">
        <v>4</v>
      </c>
      <c r="U21" s="28">
        <v>5</v>
      </c>
      <c r="V21" s="28">
        <v>5</v>
      </c>
      <c r="W21" s="28">
        <v>3</v>
      </c>
      <c r="X21" s="28">
        <v>3</v>
      </c>
      <c r="Y21" s="28">
        <v>0</v>
      </c>
      <c r="Z21" s="28">
        <v>2</v>
      </c>
      <c r="AA21" s="28">
        <v>3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31</v>
      </c>
      <c r="Q22" s="28">
        <v>3</v>
      </c>
      <c r="R22" s="28">
        <v>2</v>
      </c>
      <c r="S22" s="28">
        <v>1</v>
      </c>
      <c r="T22" s="28">
        <v>4</v>
      </c>
      <c r="U22" s="28">
        <v>5</v>
      </c>
      <c r="V22" s="28">
        <v>5</v>
      </c>
      <c r="W22" s="28">
        <v>3</v>
      </c>
      <c r="X22" s="28">
        <v>3</v>
      </c>
      <c r="Y22" s="28">
        <v>0</v>
      </c>
      <c r="Z22" s="28">
        <v>2</v>
      </c>
      <c r="AA22" s="28">
        <v>3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31</v>
      </c>
      <c r="Q23" s="28">
        <v>3</v>
      </c>
      <c r="R23" s="28">
        <v>2</v>
      </c>
      <c r="S23" s="28">
        <v>1</v>
      </c>
      <c r="T23" s="28">
        <v>4</v>
      </c>
      <c r="U23" s="28">
        <v>5</v>
      </c>
      <c r="V23" s="28">
        <v>5</v>
      </c>
      <c r="W23" s="28">
        <v>3</v>
      </c>
      <c r="X23" s="28">
        <v>3</v>
      </c>
      <c r="Y23" s="28">
        <v>0</v>
      </c>
      <c r="Z23" s="28">
        <v>2</v>
      </c>
      <c r="AA23" s="28">
        <v>3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40625"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3" t="s">
        <v>7663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1" t="s">
        <v>6242</v>
      </c>
      <c r="R17" s="194"/>
      <c r="S17" s="194"/>
      <c r="T17" s="192"/>
      <c r="U17" s="191" t="s">
        <v>11089</v>
      </c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2"/>
      <c r="AG17" s="191" t="s">
        <v>4106</v>
      </c>
      <c r="AH17" s="194"/>
      <c r="AI17" s="194"/>
      <c r="AJ17" s="194"/>
      <c r="AK17" s="192"/>
      <c r="AL17" s="195" t="s">
        <v>4107</v>
      </c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7"/>
      <c r="BA17" s="191" t="s">
        <v>4108</v>
      </c>
      <c r="BB17" s="192"/>
      <c r="BC17" s="191" t="s">
        <v>4109</v>
      </c>
      <c r="BD17" s="194"/>
      <c r="BE17" s="194"/>
      <c r="BF17" s="194"/>
      <c r="BG17" s="194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AC30" activePane="bottomRight" state="frozen"/>
      <selection activeCell="A14" sqref="A14"/>
      <selection pane="topRight" activeCell="P14" sqref="P14"/>
      <selection pane="bottomLeft" activeCell="A21" sqref="A21"/>
      <selection pane="bottomRight" activeCell="V29" sqref="V29"/>
    </sheetView>
  </sheetViews>
  <sheetFormatPr defaultColWidth="9.140625"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1" t="s">
        <v>5783</v>
      </c>
      <c r="Q16" s="194"/>
      <c r="R16" s="194"/>
      <c r="S16" s="194"/>
      <c r="T16" s="194"/>
      <c r="U16" s="194"/>
      <c r="V16" s="194"/>
      <c r="W16" s="194"/>
      <c r="X16" s="192"/>
      <c r="Y16" s="191" t="s">
        <v>10533</v>
      </c>
      <c r="Z16" s="194"/>
      <c r="AA16" s="194"/>
      <c r="AB16" s="194"/>
      <c r="AC16" s="194"/>
      <c r="AD16" s="192"/>
      <c r="AE16" s="198" t="s">
        <v>10902</v>
      </c>
      <c r="AF16" s="198" t="s">
        <v>5784</v>
      </c>
      <c r="AG16" s="191" t="s">
        <v>5785</v>
      </c>
      <c r="AH16" s="194"/>
      <c r="AI16" s="194"/>
      <c r="AJ16" s="194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10895</v>
      </c>
      <c r="Q17" s="191" t="s">
        <v>5785</v>
      </c>
      <c r="R17" s="194"/>
      <c r="S17" s="194"/>
      <c r="T17" s="194"/>
      <c r="U17" s="192"/>
      <c r="V17" s="191" t="s">
        <v>5786</v>
      </c>
      <c r="W17" s="194"/>
      <c r="X17" s="192"/>
      <c r="Y17" s="198" t="s">
        <v>7664</v>
      </c>
      <c r="Z17" s="191" t="s">
        <v>5785</v>
      </c>
      <c r="AA17" s="194"/>
      <c r="AB17" s="194"/>
      <c r="AC17" s="194"/>
      <c r="AD17" s="192"/>
      <c r="AE17" s="199"/>
      <c r="AF17" s="199"/>
      <c r="AG17" s="198" t="s">
        <v>2589</v>
      </c>
      <c r="AH17" s="191" t="s">
        <v>10903</v>
      </c>
      <c r="AI17" s="192"/>
      <c r="AJ17" s="198" t="s">
        <v>10904</v>
      </c>
      <c r="AK17" s="198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2589</v>
      </c>
      <c r="R18" s="191" t="s">
        <v>10896</v>
      </c>
      <c r="S18" s="192"/>
      <c r="T18" s="198" t="s">
        <v>10897</v>
      </c>
      <c r="U18" s="198" t="s">
        <v>10898</v>
      </c>
      <c r="V18" s="198" t="s">
        <v>5585</v>
      </c>
      <c r="W18" s="198" t="s">
        <v>5586</v>
      </c>
      <c r="X18" s="198" t="s">
        <v>5587</v>
      </c>
      <c r="Y18" s="199"/>
      <c r="Z18" s="198" t="s">
        <v>2589</v>
      </c>
      <c r="AA18" s="191" t="s">
        <v>10899</v>
      </c>
      <c r="AB18" s="192"/>
      <c r="AC18" s="198" t="s">
        <v>10900</v>
      </c>
      <c r="AD18" s="198" t="s">
        <v>10901</v>
      </c>
      <c r="AE18" s="199"/>
      <c r="AF18" s="199"/>
      <c r="AG18" s="199"/>
      <c r="AH18" s="198" t="s">
        <v>4448</v>
      </c>
      <c r="AI18" s="198" t="s">
        <v>4449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4448</v>
      </c>
      <c r="S19" s="23" t="s">
        <v>4449</v>
      </c>
      <c r="T19" s="200"/>
      <c r="U19" s="200"/>
      <c r="V19" s="200"/>
      <c r="W19" s="200"/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</v>
      </c>
      <c r="Q29" s="28">
        <v>1</v>
      </c>
      <c r="R29" s="28"/>
      <c r="S29" s="28">
        <v>1</v>
      </c>
      <c r="T29" s="28"/>
      <c r="U29" s="28"/>
      <c r="V29" s="28">
        <v>3</v>
      </c>
      <c r="W29" s="28"/>
      <c r="X29" s="28"/>
      <c r="Y29" s="28"/>
      <c r="Z29" s="28"/>
      <c r="AA29" s="28"/>
      <c r="AB29" s="28"/>
      <c r="AC29" s="28"/>
      <c r="AD29" s="28"/>
      <c r="AE29" s="28">
        <v>3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3</v>
      </c>
      <c r="Q30" s="28">
        <v>1</v>
      </c>
      <c r="R30" s="28"/>
      <c r="S30" s="28">
        <v>1</v>
      </c>
      <c r="T30" s="28"/>
      <c r="U30" s="28"/>
      <c r="V30" s="28">
        <v>3</v>
      </c>
      <c r="W30" s="28"/>
      <c r="X30" s="28"/>
      <c r="Y30" s="28"/>
      <c r="Z30" s="28"/>
      <c r="AA30" s="28"/>
      <c r="AB30" s="28"/>
      <c r="AC30" s="28"/>
      <c r="AD30" s="28"/>
      <c r="AE30" s="28">
        <v>3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3</v>
      </c>
      <c r="Q36" s="28">
        <v>1</v>
      </c>
      <c r="R36" s="28"/>
      <c r="S36" s="28">
        <v>1</v>
      </c>
      <c r="T36" s="28"/>
      <c r="U36" s="28"/>
      <c r="V36" s="28">
        <v>3</v>
      </c>
      <c r="W36" s="28"/>
      <c r="X36" s="28"/>
      <c r="Y36" s="28"/>
      <c r="Z36" s="28"/>
      <c r="AA36" s="28"/>
      <c r="AB36" s="28"/>
      <c r="AC36" s="28"/>
      <c r="AD36" s="28"/>
      <c r="AE36" s="28">
        <v>3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3</v>
      </c>
      <c r="Q37" s="28">
        <v>1</v>
      </c>
      <c r="R37" s="28"/>
      <c r="S37" s="28">
        <v>1</v>
      </c>
      <c r="T37" s="28"/>
      <c r="U37" s="28"/>
      <c r="V37" s="28">
        <v>3</v>
      </c>
      <c r="W37" s="28"/>
      <c r="X37" s="28"/>
      <c r="Y37" s="28"/>
      <c r="Z37" s="28"/>
      <c r="AA37" s="28"/>
      <c r="AB37" s="28"/>
      <c r="AC37" s="28"/>
      <c r="AD37" s="28"/>
      <c r="AE37" s="28">
        <v>3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3</v>
      </c>
      <c r="Q38" s="28">
        <v>1</v>
      </c>
      <c r="R38" s="28"/>
      <c r="S38" s="28">
        <v>1</v>
      </c>
      <c r="T38" s="28"/>
      <c r="U38" s="28"/>
      <c r="V38" s="28">
        <v>3</v>
      </c>
      <c r="W38" s="28"/>
      <c r="X38" s="28"/>
      <c r="Y38" s="28"/>
      <c r="Z38" s="28"/>
      <c r="AA38" s="28"/>
      <c r="AB38" s="28"/>
      <c r="AC38" s="28"/>
      <c r="AD38" s="28"/>
      <c r="AE38" s="28">
        <v>3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3</v>
      </c>
      <c r="Q39" s="28">
        <v>1</v>
      </c>
      <c r="R39" s="28"/>
      <c r="S39" s="28">
        <v>1</v>
      </c>
      <c r="T39" s="28"/>
      <c r="U39" s="28"/>
      <c r="V39" s="28">
        <v>3</v>
      </c>
      <c r="W39" s="28"/>
      <c r="X39" s="28"/>
      <c r="Y39" s="28"/>
      <c r="Z39" s="28"/>
      <c r="AA39" s="28"/>
      <c r="AB39" s="28"/>
      <c r="AC39" s="28"/>
      <c r="AD39" s="28"/>
      <c r="AE39" s="28">
        <v>3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3</v>
      </c>
      <c r="Q40" s="28">
        <v>1</v>
      </c>
      <c r="R40" s="28"/>
      <c r="S40" s="28">
        <v>1</v>
      </c>
      <c r="T40" s="28"/>
      <c r="U40" s="28"/>
      <c r="V40" s="28">
        <v>3</v>
      </c>
      <c r="W40" s="28"/>
      <c r="X40" s="28"/>
      <c r="Y40" s="28"/>
      <c r="Z40" s="28"/>
      <c r="AA40" s="28"/>
      <c r="AB40" s="28"/>
      <c r="AC40" s="28"/>
      <c r="AD40" s="28"/>
      <c r="AE40" s="28">
        <v>3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V27" sqref="V27"/>
    </sheetView>
  </sheetViews>
  <sheetFormatPr defaultColWidth="9.140625"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1" t="s">
        <v>10222</v>
      </c>
      <c r="AA17" s="194"/>
      <c r="AB17" s="194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1" t="s">
        <v>10221</v>
      </c>
      <c r="Y18" s="192"/>
      <c r="Z18" s="198" t="s">
        <v>10223</v>
      </c>
      <c r="AA18" s="198" t="s">
        <v>10224</v>
      </c>
      <c r="AB18" s="198" t="s">
        <v>9388</v>
      </c>
      <c r="AC18" s="198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28</v>
      </c>
      <c r="Q21" s="28">
        <v>7</v>
      </c>
      <c r="R21" s="28">
        <v>3</v>
      </c>
      <c r="S21" s="28">
        <v>1</v>
      </c>
      <c r="T21" s="28">
        <v>20</v>
      </c>
      <c r="U21" s="28">
        <v>10</v>
      </c>
      <c r="V21" s="28">
        <v>3</v>
      </c>
      <c r="W21" s="28">
        <v>1</v>
      </c>
      <c r="X21" s="28">
        <v>1</v>
      </c>
      <c r="Y21" s="28">
        <v>0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</v>
      </c>
      <c r="Q24" s="28">
        <v>2</v>
      </c>
      <c r="R24" s="28">
        <v>1</v>
      </c>
      <c r="S24" s="28">
        <v>1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2</v>
      </c>
      <c r="Q25" s="28">
        <v>2</v>
      </c>
      <c r="R25" s="28">
        <v>1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</v>
      </c>
      <c r="Q26" s="28">
        <v>3</v>
      </c>
      <c r="R26" s="28">
        <v>1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</v>
      </c>
      <c r="Q27" s="28"/>
      <c r="R27" s="28"/>
      <c r="S27" s="28"/>
      <c r="T27" s="28">
        <v>1</v>
      </c>
      <c r="U27" s="28">
        <v>0</v>
      </c>
      <c r="V27" s="28">
        <v>1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3</v>
      </c>
      <c r="Q28" s="28"/>
      <c r="R28" s="28"/>
      <c r="S28" s="28"/>
      <c r="T28" s="28">
        <v>3</v>
      </c>
      <c r="U28" s="28">
        <v>3</v>
      </c>
      <c r="V28" s="28">
        <v>2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</v>
      </c>
      <c r="Q29" s="28"/>
      <c r="R29" s="28"/>
      <c r="S29" s="28"/>
      <c r="T29" s="28">
        <v>4</v>
      </c>
      <c r="U29" s="28">
        <v>0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5</v>
      </c>
      <c r="Q30" s="28"/>
      <c r="R30" s="28"/>
      <c r="S30" s="28"/>
      <c r="T30" s="28">
        <v>5</v>
      </c>
      <c r="U30" s="28">
        <v>3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4</v>
      </c>
      <c r="Q31" s="28"/>
      <c r="R31" s="28"/>
      <c r="S31" s="28"/>
      <c r="T31" s="28">
        <v>4</v>
      </c>
      <c r="U31" s="28">
        <v>3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3</v>
      </c>
      <c r="Q32" s="28"/>
      <c r="R32" s="28"/>
      <c r="S32" s="28"/>
      <c r="T32" s="28">
        <v>3</v>
      </c>
      <c r="U32" s="28">
        <v>1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</v>
      </c>
      <c r="Q34" s="28"/>
      <c r="R34" s="28"/>
      <c r="S34" s="28"/>
      <c r="T34" s="28"/>
      <c r="U34" s="28"/>
      <c r="V34" s="28"/>
      <c r="W34" s="28">
        <v>1</v>
      </c>
      <c r="X34" s="28">
        <v>1</v>
      </c>
      <c r="Y34" s="28">
        <v>0</v>
      </c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40625"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10227</v>
      </c>
      <c r="Q17" s="191" t="s">
        <v>10548</v>
      </c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2"/>
      <c r="AC17" s="191" t="s">
        <v>10222</v>
      </c>
      <c r="AD17" s="194"/>
      <c r="AE17" s="194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1" t="s">
        <v>10221</v>
      </c>
      <c r="Y18" s="192"/>
      <c r="Z18" s="185" t="s">
        <v>8283</v>
      </c>
      <c r="AA18" s="191" t="s">
        <v>10899</v>
      </c>
      <c r="AB18" s="192"/>
      <c r="AC18" s="198" t="s">
        <v>10223</v>
      </c>
      <c r="AD18" s="198" t="s">
        <v>10224</v>
      </c>
      <c r="AE18" s="198" t="s">
        <v>9391</v>
      </c>
      <c r="AF18" s="198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Y29" sqref="Y29"/>
    </sheetView>
  </sheetViews>
  <sheetFormatPr defaultColWidth="9.140625"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8" t="s">
        <v>10228</v>
      </c>
      <c r="Q18" s="191" t="s">
        <v>8399</v>
      </c>
      <c r="R18" s="194"/>
      <c r="S18" s="192"/>
      <c r="T18" s="191" t="s">
        <v>8400</v>
      </c>
      <c r="U18" s="194"/>
      <c r="V18" s="194"/>
      <c r="W18" s="192"/>
      <c r="X18" s="198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9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/>
      <c r="R21" s="28">
        <v>1</v>
      </c>
      <c r="S21" s="28">
        <v>1</v>
      </c>
      <c r="T21" s="28"/>
      <c r="U21" s="28"/>
      <c r="V21" s="28"/>
      <c r="W21" s="28"/>
      <c r="X21" s="28"/>
      <c r="Y21" s="28">
        <v>2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</v>
      </c>
      <c r="Q25" s="28"/>
      <c r="R25" s="28">
        <v>1</v>
      </c>
      <c r="S25" s="28"/>
      <c r="T25" s="28"/>
      <c r="U25" s="28"/>
      <c r="V25" s="28"/>
      <c r="W25" s="28"/>
      <c r="X25" s="28"/>
      <c r="Y25" s="28">
        <v>1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</v>
      </c>
      <c r="Q29" s="51"/>
      <c r="R29" s="28"/>
      <c r="S29" s="28">
        <v>1</v>
      </c>
      <c r="T29" s="51"/>
      <c r="U29" s="28"/>
      <c r="V29" s="28"/>
      <c r="W29" s="51"/>
      <c r="X29" s="28"/>
      <c r="Y29" s="28">
        <v>1</v>
      </c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4" sqref="P24"/>
    </sheetView>
  </sheetViews>
  <sheetFormatPr defaultColWidth="9.140625"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28</v>
      </c>
      <c r="Q21" s="28"/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7</v>
      </c>
      <c r="Q22" s="28"/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20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X23" sqref="X23"/>
    </sheetView>
  </sheetViews>
  <sheetFormatPr defaultColWidth="9.140625"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8" t="s">
        <v>10232</v>
      </c>
      <c r="Q18" s="191" t="s">
        <v>5783</v>
      </c>
      <c r="R18" s="194"/>
      <c r="S18" s="192"/>
      <c r="T18" s="191" t="s">
        <v>7114</v>
      </c>
      <c r="U18" s="194"/>
      <c r="V18" s="192"/>
      <c r="W18" s="198" t="s">
        <v>9396</v>
      </c>
      <c r="X18" s="185" t="s">
        <v>10233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200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27</v>
      </c>
      <c r="Q21" s="28">
        <v>6</v>
      </c>
      <c r="R21" s="28">
        <v>20</v>
      </c>
      <c r="S21" s="28">
        <v>1</v>
      </c>
      <c r="T21" s="28"/>
      <c r="U21" s="28"/>
      <c r="V21" s="28"/>
      <c r="W21" s="51"/>
      <c r="X21" s="28">
        <v>27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27</v>
      </c>
      <c r="Q22" s="28">
        <v>6</v>
      </c>
      <c r="R22" s="28">
        <v>20</v>
      </c>
      <c r="S22" s="28">
        <v>1</v>
      </c>
      <c r="T22" s="28"/>
      <c r="U22" s="28"/>
      <c r="V22" s="28"/>
      <c r="W22" s="51"/>
      <c r="X22" s="28">
        <v>27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27</v>
      </c>
      <c r="Q23" s="28">
        <v>6</v>
      </c>
      <c r="R23" s="28">
        <v>20</v>
      </c>
      <c r="S23" s="28">
        <v>1</v>
      </c>
      <c r="T23" s="28"/>
      <c r="U23" s="28"/>
      <c r="V23" s="28"/>
      <c r="W23" s="28"/>
      <c r="X23" s="28">
        <v>27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10236</v>
      </c>
      <c r="Q18" s="191" t="s">
        <v>10235</v>
      </c>
      <c r="R18" s="194"/>
      <c r="S18" s="192"/>
      <c r="T18" s="191" t="s">
        <v>10233</v>
      </c>
      <c r="U18" s="194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40625"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9983</v>
      </c>
      <c r="Q18" s="198" t="s">
        <v>10237</v>
      </c>
      <c r="R18" s="191" t="s">
        <v>10238</v>
      </c>
      <c r="S18" s="194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54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40625"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8255</v>
      </c>
      <c r="Q17" s="198" t="s">
        <v>10240</v>
      </c>
      <c r="R17" s="191" t="s">
        <v>9943</v>
      </c>
      <c r="S17" s="194"/>
      <c r="T17" s="194"/>
      <c r="U17" s="194"/>
      <c r="V17" s="194"/>
      <c r="W17" s="192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9944</v>
      </c>
      <c r="S18" s="194"/>
      <c r="T18" s="192"/>
      <c r="U18" s="191" t="s">
        <v>9945</v>
      </c>
      <c r="V18" s="194"/>
      <c r="W18" s="192"/>
      <c r="X18" s="198" t="s">
        <v>9946</v>
      </c>
      <c r="Y18" s="198" t="s">
        <v>9947</v>
      </c>
      <c r="Z18" s="198" t="s">
        <v>9948</v>
      </c>
      <c r="AA18" s="191" t="s">
        <v>10812</v>
      </c>
      <c r="AB18" s="192"/>
      <c r="AC18" s="198" t="s">
        <v>10813</v>
      </c>
      <c r="AD18" s="198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183" activePane="bottomRight" state="frozen"/>
      <selection pane="topRight" activeCell="P1" sqref="P1"/>
      <selection pane="bottomLeft" activeCell="A21" sqref="A21"/>
      <selection pane="bottomRight" activeCell="Q124" sqref="Q124"/>
    </sheetView>
  </sheetViews>
  <sheetFormatPr defaultColWidth="9.140625"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8" t="s">
        <v>10245</v>
      </c>
      <c r="R17" s="185" t="s">
        <v>10250</v>
      </c>
      <c r="S17" s="185"/>
      <c r="T17" s="185"/>
      <c r="U17" s="185"/>
      <c r="V17" s="185"/>
      <c r="W17" s="185"/>
      <c r="X17" s="191" t="s">
        <v>10251</v>
      </c>
      <c r="Y17" s="194"/>
      <c r="Z17" s="194"/>
      <c r="AA17" s="192"/>
      <c r="AB17" s="198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8" t="s">
        <v>9882</v>
      </c>
      <c r="Y18" s="198" t="s">
        <v>9453</v>
      </c>
      <c r="Z18" s="198" t="s">
        <v>9454</v>
      </c>
      <c r="AA18" s="198" t="s">
        <v>10246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28</v>
      </c>
      <c r="R21" s="28">
        <v>1</v>
      </c>
      <c r="S21" s="28">
        <v>3</v>
      </c>
      <c r="T21" s="28">
        <v>2</v>
      </c>
      <c r="U21" s="28">
        <v>1</v>
      </c>
      <c r="V21" s="28">
        <v>20</v>
      </c>
      <c r="W21" s="28">
        <v>1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28</v>
      </c>
      <c r="R68" s="28">
        <v>1</v>
      </c>
      <c r="S68" s="28">
        <v>3</v>
      </c>
      <c r="T68" s="28">
        <v>2</v>
      </c>
      <c r="U68" s="28">
        <v>1</v>
      </c>
      <c r="V68" s="28">
        <v>20</v>
      </c>
      <c r="W68" s="28">
        <v>1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>
        <v>19</v>
      </c>
      <c r="R124" s="28">
        <v>1</v>
      </c>
      <c r="S124" s="28">
        <v>3</v>
      </c>
      <c r="T124" s="28">
        <v>2</v>
      </c>
      <c r="U124" s="28">
        <v>1</v>
      </c>
      <c r="V124" s="28">
        <v>11</v>
      </c>
      <c r="W124" s="28">
        <v>1</v>
      </c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78" activePane="bottomRight" state="frozen"/>
      <selection activeCell="A13" sqref="A13"/>
      <selection pane="topRight" activeCell="P13" sqref="P13"/>
      <selection pane="bottomLeft" activeCell="A21" sqref="A21"/>
      <selection pane="bottomRight" activeCell="P84" sqref="P84:P85"/>
    </sheetView>
  </sheetViews>
  <sheetFormatPr defaultColWidth="9.140625"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21</v>
      </c>
      <c r="Q21" s="107">
        <v>8</v>
      </c>
      <c r="R21" s="107">
        <v>8</v>
      </c>
      <c r="S21" s="107"/>
      <c r="T21" s="107"/>
      <c r="U21" s="107"/>
      <c r="V21" s="107"/>
      <c r="W21" s="107">
        <v>2</v>
      </c>
      <c r="X21" s="107">
        <v>2</v>
      </c>
      <c r="Y21" s="107">
        <v>11</v>
      </c>
      <c r="Z21" s="107">
        <v>1</v>
      </c>
      <c r="AA21" s="107">
        <v>5</v>
      </c>
      <c r="AB21" s="107">
        <v>16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2</v>
      </c>
      <c r="Q22" s="107">
        <v>2</v>
      </c>
      <c r="R22" s="107">
        <v>2</v>
      </c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2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1</v>
      </c>
      <c r="Q24" s="107">
        <v>1</v>
      </c>
      <c r="R24" s="107">
        <v>1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>
        <v>1</v>
      </c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8</v>
      </c>
      <c r="Q26" s="107">
        <v>6</v>
      </c>
      <c r="R26" s="107">
        <v>6</v>
      </c>
      <c r="S26" s="107"/>
      <c r="T26" s="107"/>
      <c r="U26" s="107"/>
      <c r="V26" s="107"/>
      <c r="W26" s="107">
        <v>2</v>
      </c>
      <c r="X26" s="107">
        <v>2</v>
      </c>
      <c r="Y26" s="107"/>
      <c r="Z26" s="107">
        <v>1</v>
      </c>
      <c r="AA26" s="107">
        <v>4</v>
      </c>
      <c r="AB26" s="107">
        <v>7</v>
      </c>
      <c r="AC26" s="83"/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7</v>
      </c>
      <c r="Q27" s="107">
        <v>5</v>
      </c>
      <c r="R27" s="107">
        <v>5</v>
      </c>
      <c r="S27" s="107"/>
      <c r="T27" s="107"/>
      <c r="U27" s="107"/>
      <c r="V27" s="107"/>
      <c r="W27" s="107">
        <v>2</v>
      </c>
      <c r="X27" s="107">
        <v>2</v>
      </c>
      <c r="Y27" s="107"/>
      <c r="Z27" s="107">
        <v>1</v>
      </c>
      <c r="AA27" s="107">
        <v>4</v>
      </c>
      <c r="AB27" s="107">
        <v>6</v>
      </c>
      <c r="AC27" s="83"/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3</v>
      </c>
      <c r="R28" s="107">
        <v>3</v>
      </c>
      <c r="S28" s="107"/>
      <c r="T28" s="107"/>
      <c r="U28" s="107"/>
      <c r="V28" s="107"/>
      <c r="W28" s="107">
        <v>1</v>
      </c>
      <c r="X28" s="107">
        <v>1</v>
      </c>
      <c r="Y28" s="107"/>
      <c r="Z28" s="107"/>
      <c r="AA28" s="107">
        <v>2</v>
      </c>
      <c r="AB28" s="107">
        <v>4</v>
      </c>
      <c r="AC28" s="83"/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0</v>
      </c>
      <c r="Q29" s="107">
        <v>0</v>
      </c>
      <c r="R29" s="107">
        <v>0</v>
      </c>
      <c r="S29" s="107"/>
      <c r="T29" s="107"/>
      <c r="U29" s="107"/>
      <c r="V29" s="107"/>
      <c r="W29" s="107"/>
      <c r="X29" s="107"/>
      <c r="Y29" s="107"/>
      <c r="Z29" s="107"/>
      <c r="AA29" s="107">
        <v>0</v>
      </c>
      <c r="AB29" s="107">
        <v>0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>
        <v>1</v>
      </c>
      <c r="R30" s="107">
        <v>1</v>
      </c>
      <c r="S30" s="107"/>
      <c r="T30" s="107"/>
      <c r="U30" s="107"/>
      <c r="V30" s="107"/>
      <c r="W30" s="107"/>
      <c r="X30" s="107"/>
      <c r="Y30" s="107"/>
      <c r="Z30" s="107"/>
      <c r="AA30" s="107">
        <v>1</v>
      </c>
      <c r="AB30" s="107">
        <v>1</v>
      </c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>
        <v>1</v>
      </c>
      <c r="AA38" s="107"/>
      <c r="AB38" s="107">
        <v>1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>
        <v>1</v>
      </c>
      <c r="AA39" s="107"/>
      <c r="AB39" s="107">
        <v>1</v>
      </c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>
        <v>1</v>
      </c>
      <c r="AB42" s="107">
        <v>0</v>
      </c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107"/>
      <c r="R60" s="107"/>
      <c r="S60" s="107"/>
      <c r="T60" s="107"/>
      <c r="U60" s="107"/>
      <c r="V60" s="107"/>
      <c r="W60" s="107">
        <v>0</v>
      </c>
      <c r="X60" s="107"/>
      <c r="Y60" s="107">
        <v>2</v>
      </c>
      <c r="Z60" s="107"/>
      <c r="AA60" s="107"/>
      <c r="AB60" s="107">
        <v>1</v>
      </c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9</v>
      </c>
      <c r="Q61" s="107"/>
      <c r="R61" s="107"/>
      <c r="S61" s="107"/>
      <c r="T61" s="107"/>
      <c r="U61" s="107"/>
      <c r="V61" s="107"/>
      <c r="W61" s="107">
        <v>0</v>
      </c>
      <c r="X61" s="107"/>
      <c r="Y61" s="107">
        <v>9</v>
      </c>
      <c r="Z61" s="107"/>
      <c r="AA61" s="107"/>
      <c r="AB61" s="107">
        <v>6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/>
    </row>
    <row r="75" spans="1:29" ht="15.75" x14ac:dyDescent="0.25">
      <c r="A75" s="93" t="s">
        <v>9403</v>
      </c>
      <c r="B75" s="37">
        <v>-55</v>
      </c>
      <c r="O75" s="74">
        <v>55</v>
      </c>
      <c r="P75" s="106"/>
    </row>
    <row r="76" spans="1:29" ht="38.25" x14ac:dyDescent="0.25">
      <c r="A76" s="93" t="s">
        <v>9404</v>
      </c>
      <c r="B76" s="37">
        <v>-56</v>
      </c>
      <c r="O76" s="74">
        <v>56</v>
      </c>
      <c r="P76" s="105"/>
    </row>
    <row r="77" spans="1:29" ht="15.75" x14ac:dyDescent="0.25">
      <c r="A77" s="93" t="s">
        <v>9405</v>
      </c>
      <c r="B77" s="37">
        <v>-57</v>
      </c>
      <c r="O77" s="74">
        <v>57</v>
      </c>
      <c r="P77" s="106"/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/>
    </row>
    <row r="83" spans="1:16" ht="25.5" x14ac:dyDescent="0.25">
      <c r="A83" s="93" t="s">
        <v>9411</v>
      </c>
      <c r="B83" s="37"/>
      <c r="O83" s="74">
        <v>63</v>
      </c>
      <c r="P83" s="105">
        <v>7</v>
      </c>
    </row>
    <row r="84" spans="1:16" ht="25.5" x14ac:dyDescent="0.25">
      <c r="A84" s="93" t="s">
        <v>9412</v>
      </c>
      <c r="B84" s="37"/>
      <c r="O84" s="74">
        <v>64</v>
      </c>
      <c r="P84" s="106">
        <v>6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>
        <v>1</v>
      </c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3" activePane="bottomRight" state="frozen"/>
      <selection pane="topRight" activeCell="P1" sqref="P1"/>
      <selection pane="bottomLeft" activeCell="A21" sqref="A21"/>
      <selection pane="bottomRight" activeCell="P30" sqref="P30"/>
    </sheetView>
  </sheetViews>
  <sheetFormatPr defaultColWidth="9.140625"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1"/>
      <c r="W18" s="185" t="s">
        <v>7146</v>
      </c>
      <c r="X18" s="191" t="s">
        <v>10825</v>
      </c>
      <c r="Y18" s="194"/>
      <c r="Z18" s="194"/>
      <c r="AA18" s="194"/>
      <c r="AB18" s="194"/>
      <c r="AC18" s="192"/>
      <c r="AD18" s="198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21</v>
      </c>
      <c r="Q21" s="86">
        <v>1</v>
      </c>
      <c r="R21" s="86">
        <v>1</v>
      </c>
      <c r="S21" s="86">
        <v>4</v>
      </c>
      <c r="T21" s="86">
        <v>2</v>
      </c>
      <c r="U21" s="86">
        <v>2</v>
      </c>
      <c r="V21" s="86">
        <v>11</v>
      </c>
      <c r="W21" s="86">
        <v>10</v>
      </c>
      <c r="X21" s="86">
        <v>1</v>
      </c>
      <c r="Y21" s="86">
        <v>1</v>
      </c>
      <c r="Z21" s="86">
        <v>1</v>
      </c>
      <c r="AA21" s="86"/>
      <c r="AB21" s="86">
        <v>1</v>
      </c>
      <c r="AC21" s="86">
        <v>6</v>
      </c>
      <c r="AD21" s="86">
        <v>11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2</v>
      </c>
      <c r="Q22" s="86"/>
      <c r="R22" s="86"/>
      <c r="S22" s="86"/>
      <c r="T22" s="86"/>
      <c r="U22" s="86"/>
      <c r="V22" s="86">
        <v>2</v>
      </c>
      <c r="W22" s="86">
        <v>2</v>
      </c>
      <c r="X22" s="86"/>
      <c r="Y22" s="86"/>
      <c r="Z22" s="86"/>
      <c r="AA22" s="86"/>
      <c r="AB22" s="86"/>
      <c r="AC22" s="86">
        <v>2</v>
      </c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1</v>
      </c>
      <c r="Q24" s="86"/>
      <c r="R24" s="86"/>
      <c r="S24" s="86"/>
      <c r="T24" s="86"/>
      <c r="U24" s="86"/>
      <c r="V24" s="86">
        <v>1</v>
      </c>
      <c r="W24" s="86">
        <v>1</v>
      </c>
      <c r="X24" s="86"/>
      <c r="Y24" s="86"/>
      <c r="Z24" s="86"/>
      <c r="AA24" s="86"/>
      <c r="AB24" s="86"/>
      <c r="AC24" s="86">
        <v>1</v>
      </c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8</v>
      </c>
      <c r="Q26" s="86">
        <v>1</v>
      </c>
      <c r="R26" s="86"/>
      <c r="S26" s="86">
        <v>2</v>
      </c>
      <c r="T26" s="86"/>
      <c r="U26" s="86">
        <v>1</v>
      </c>
      <c r="V26" s="86">
        <v>4</v>
      </c>
      <c r="W26" s="86">
        <v>8</v>
      </c>
      <c r="X26" s="86">
        <v>1</v>
      </c>
      <c r="Y26" s="86">
        <v>1</v>
      </c>
      <c r="Z26" s="86">
        <v>1</v>
      </c>
      <c r="AA26" s="86"/>
      <c r="AB26" s="86">
        <v>1</v>
      </c>
      <c r="AC26" s="86">
        <v>4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7</v>
      </c>
      <c r="Q27" s="86">
        <v>1</v>
      </c>
      <c r="R27" s="86"/>
      <c r="S27" s="86">
        <v>1</v>
      </c>
      <c r="T27" s="86"/>
      <c r="U27" s="86">
        <v>1</v>
      </c>
      <c r="V27" s="86">
        <v>4</v>
      </c>
      <c r="W27" s="86">
        <v>7</v>
      </c>
      <c r="X27" s="86">
        <v>1</v>
      </c>
      <c r="Y27" s="86"/>
      <c r="Z27" s="86">
        <v>1</v>
      </c>
      <c r="AA27" s="86"/>
      <c r="AB27" s="86">
        <v>1</v>
      </c>
      <c r="AC27" s="86">
        <v>4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>
        <v>1</v>
      </c>
      <c r="R28" s="86"/>
      <c r="S28" s="86">
        <v>1</v>
      </c>
      <c r="T28" s="86"/>
      <c r="U28" s="86"/>
      <c r="V28" s="86">
        <v>2</v>
      </c>
      <c r="W28" s="86">
        <v>4</v>
      </c>
      <c r="X28" s="86">
        <v>1</v>
      </c>
      <c r="Y28" s="86"/>
      <c r="Z28" s="86">
        <v>1</v>
      </c>
      <c r="AA28" s="86"/>
      <c r="AB28" s="86"/>
      <c r="AC28" s="86">
        <v>2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0</v>
      </c>
      <c r="Q29" s="86"/>
      <c r="R29" s="86"/>
      <c r="S29" s="86"/>
      <c r="T29" s="86"/>
      <c r="U29" s="86">
        <v>0</v>
      </c>
      <c r="V29" s="86"/>
      <c r="W29" s="86">
        <v>0</v>
      </c>
      <c r="X29" s="86"/>
      <c r="Y29" s="86"/>
      <c r="Z29" s="86"/>
      <c r="AA29" s="86"/>
      <c r="AB29" s="86"/>
      <c r="AC29" s="86"/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1</v>
      </c>
      <c r="Q30" s="86"/>
      <c r="R30" s="86"/>
      <c r="S30" s="86"/>
      <c r="T30" s="86"/>
      <c r="U30" s="86">
        <v>0</v>
      </c>
      <c r="V30" s="86">
        <v>1</v>
      </c>
      <c r="W30" s="86">
        <v>1</v>
      </c>
      <c r="X30" s="86"/>
      <c r="Y30" s="86"/>
      <c r="Z30" s="86"/>
      <c r="AA30" s="86"/>
      <c r="AB30" s="86"/>
      <c r="AC30" s="86">
        <v>1</v>
      </c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/>
      <c r="V38" s="86">
        <v>1</v>
      </c>
      <c r="W38" s="86">
        <v>1</v>
      </c>
      <c r="X38" s="86"/>
      <c r="Y38" s="86"/>
      <c r="Z38" s="86"/>
      <c r="AA38" s="86"/>
      <c r="AB38" s="86"/>
      <c r="AC38" s="86">
        <v>1</v>
      </c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/>
      <c r="U39" s="86"/>
      <c r="V39" s="86">
        <v>1</v>
      </c>
      <c r="W39" s="86">
        <v>1</v>
      </c>
      <c r="X39" s="86"/>
      <c r="Y39" s="86"/>
      <c r="Z39" s="86"/>
      <c r="AA39" s="86"/>
      <c r="AB39" s="86"/>
      <c r="AC39" s="86">
        <v>1</v>
      </c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/>
      <c r="U42" s="86">
        <v>1</v>
      </c>
      <c r="V42" s="86"/>
      <c r="W42" s="86">
        <v>1</v>
      </c>
      <c r="X42" s="86"/>
      <c r="Y42" s="86"/>
      <c r="Z42" s="86"/>
      <c r="AA42" s="86"/>
      <c r="AB42" s="86">
        <v>1</v>
      </c>
      <c r="AC42" s="86"/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>
        <v>1</v>
      </c>
      <c r="T55" s="86"/>
      <c r="U55" s="86"/>
      <c r="V55" s="86"/>
      <c r="W55" s="86">
        <v>1</v>
      </c>
      <c r="X55" s="86"/>
      <c r="Y55" s="86">
        <v>1</v>
      </c>
      <c r="Z55" s="86"/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2</v>
      </c>
      <c r="Q60" s="86"/>
      <c r="R60" s="86">
        <v>0</v>
      </c>
      <c r="S60" s="86">
        <v>1</v>
      </c>
      <c r="T60" s="86"/>
      <c r="U60" s="86"/>
      <c r="V60" s="86">
        <v>1</v>
      </c>
      <c r="W60" s="86"/>
      <c r="X60" s="86"/>
      <c r="Y60" s="86"/>
      <c r="Z60" s="86"/>
      <c r="AA60" s="86"/>
      <c r="AB60" s="86"/>
      <c r="AC60" s="86"/>
      <c r="AD60" s="86">
        <v>2</v>
      </c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9</v>
      </c>
      <c r="Q61" s="86"/>
      <c r="R61" s="86">
        <v>1</v>
      </c>
      <c r="S61" s="86">
        <v>1</v>
      </c>
      <c r="T61" s="86">
        <v>2</v>
      </c>
      <c r="U61" s="86">
        <v>1</v>
      </c>
      <c r="V61" s="86">
        <v>4</v>
      </c>
      <c r="W61" s="86"/>
      <c r="X61" s="86"/>
      <c r="Y61" s="86"/>
      <c r="Z61" s="86"/>
      <c r="AA61" s="86"/>
      <c r="AB61" s="86"/>
      <c r="AC61" s="86"/>
      <c r="AD61" s="86">
        <v>9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R28" sqref="R28:R34"/>
    </sheetView>
  </sheetViews>
  <sheetFormatPr defaultColWidth="9.140625"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10</v>
      </c>
      <c r="Q21" s="107">
        <v>10</v>
      </c>
      <c r="R21" s="86">
        <v>5</v>
      </c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9</v>
      </c>
      <c r="Q23" s="107">
        <v>9</v>
      </c>
      <c r="R23" s="83">
        <v>4.3</v>
      </c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9</v>
      </c>
      <c r="Q24" s="107">
        <v>9</v>
      </c>
      <c r="R24" s="83">
        <v>4.3</v>
      </c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2</v>
      </c>
      <c r="Q28" s="107">
        <v>2</v>
      </c>
      <c r="R28" s="83">
        <v>0.9</v>
      </c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4</v>
      </c>
      <c r="Q31" s="107">
        <v>4</v>
      </c>
      <c r="R31" s="83">
        <v>2</v>
      </c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83">
        <v>0.5</v>
      </c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83">
        <v>0.5</v>
      </c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83">
        <v>0.4</v>
      </c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>
        <v>1</v>
      </c>
      <c r="Q58" s="107">
        <v>1</v>
      </c>
      <c r="R58" s="86">
        <v>1</v>
      </c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45" activePane="bottomRight" state="frozen"/>
      <selection pane="topRight" activeCell="P1" sqref="P1"/>
      <selection pane="bottomLeft" activeCell="A21" sqref="A21"/>
      <selection pane="bottomRight" activeCell="Z61" sqref="Z61"/>
    </sheetView>
  </sheetViews>
  <sheetFormatPr defaultColWidth="9.140625"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1" t="s">
        <v>7694</v>
      </c>
      <c r="U17" s="194"/>
      <c r="V17" s="192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9987</v>
      </c>
      <c r="R18" s="198" t="s">
        <v>7138</v>
      </c>
      <c r="S18" s="185"/>
      <c r="T18" s="198" t="s">
        <v>9987</v>
      </c>
      <c r="U18" s="191" t="s">
        <v>7139</v>
      </c>
      <c r="V18" s="192"/>
      <c r="W18" s="198" t="s">
        <v>9987</v>
      </c>
      <c r="X18" s="198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7495</v>
      </c>
      <c r="V19" s="23" t="s">
        <v>7496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38.69</v>
      </c>
      <c r="Q21" s="83">
        <v>38.69</v>
      </c>
      <c r="R21" s="83">
        <v>33.39</v>
      </c>
      <c r="S21" s="86">
        <v>25</v>
      </c>
      <c r="T21" s="107">
        <v>3</v>
      </c>
      <c r="U21" s="107">
        <v>2</v>
      </c>
      <c r="V21" s="107">
        <v>1</v>
      </c>
      <c r="W21" s="107">
        <v>7</v>
      </c>
      <c r="X21" s="107">
        <v>7</v>
      </c>
      <c r="Y21" s="107">
        <v>21</v>
      </c>
      <c r="Z21" s="86">
        <v>4</v>
      </c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2.5</v>
      </c>
      <c r="Q22" s="83">
        <v>2.5</v>
      </c>
      <c r="R22" s="83">
        <v>2.5</v>
      </c>
      <c r="S22" s="86">
        <v>2</v>
      </c>
      <c r="T22" s="107"/>
      <c r="U22" s="107"/>
      <c r="V22" s="107"/>
      <c r="W22" s="107"/>
      <c r="X22" s="107"/>
      <c r="Y22" s="107">
        <v>2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3">
        <v>1</v>
      </c>
      <c r="R23" s="83">
        <v>1</v>
      </c>
      <c r="S23" s="86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1.5</v>
      </c>
      <c r="Q24" s="83">
        <v>1.5</v>
      </c>
      <c r="R24" s="83">
        <v>1.5</v>
      </c>
      <c r="S24" s="86">
        <v>1</v>
      </c>
      <c r="T24" s="107"/>
      <c r="U24" s="107"/>
      <c r="V24" s="107"/>
      <c r="W24" s="107"/>
      <c r="X24" s="107"/>
      <c r="Y24" s="107">
        <v>1</v>
      </c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3"/>
      <c r="R25" s="83"/>
      <c r="S25" s="86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20.89</v>
      </c>
      <c r="Q26" s="83">
        <v>20.89</v>
      </c>
      <c r="R26" s="83">
        <v>16.59</v>
      </c>
      <c r="S26" s="86">
        <v>13</v>
      </c>
      <c r="T26" s="107">
        <v>1</v>
      </c>
      <c r="U26" s="107"/>
      <c r="V26" s="107">
        <v>1</v>
      </c>
      <c r="W26" s="107">
        <v>6</v>
      </c>
      <c r="X26" s="107">
        <v>6</v>
      </c>
      <c r="Y26" s="107">
        <v>8</v>
      </c>
      <c r="Z26" s="86">
        <v>4</v>
      </c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19.39</v>
      </c>
      <c r="Q27" s="83">
        <v>19.39</v>
      </c>
      <c r="R27" s="83">
        <v>15.09</v>
      </c>
      <c r="S27" s="86">
        <v>12</v>
      </c>
      <c r="T27" s="107">
        <v>1</v>
      </c>
      <c r="U27" s="107"/>
      <c r="V27" s="107">
        <v>1</v>
      </c>
      <c r="W27" s="107">
        <v>6</v>
      </c>
      <c r="X27" s="107">
        <v>6</v>
      </c>
      <c r="Y27" s="107">
        <v>7</v>
      </c>
      <c r="Z27" s="86">
        <v>4</v>
      </c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5.61</v>
      </c>
      <c r="Q28" s="83">
        <v>5.61</v>
      </c>
      <c r="R28" s="83">
        <v>5.61</v>
      </c>
      <c r="S28" s="86">
        <v>4</v>
      </c>
      <c r="T28" s="107">
        <v>1</v>
      </c>
      <c r="U28" s="107"/>
      <c r="V28" s="107">
        <v>1</v>
      </c>
      <c r="W28" s="107">
        <v>2</v>
      </c>
      <c r="X28" s="107">
        <v>2</v>
      </c>
      <c r="Y28" s="107">
        <v>4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2.39</v>
      </c>
      <c r="Q29" s="83">
        <v>2.39</v>
      </c>
      <c r="R29" s="83">
        <v>2.39</v>
      </c>
      <c r="S29" s="86">
        <v>1</v>
      </c>
      <c r="T29" s="107"/>
      <c r="U29" s="107"/>
      <c r="V29" s="107"/>
      <c r="W29" s="107">
        <v>1</v>
      </c>
      <c r="X29" s="107">
        <v>1</v>
      </c>
      <c r="Y29" s="107">
        <v>0</v>
      </c>
      <c r="Z29" s="86">
        <v>1</v>
      </c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1.33</v>
      </c>
      <c r="Q30" s="83">
        <v>1.33</v>
      </c>
      <c r="R30" s="83">
        <v>1.33</v>
      </c>
      <c r="S30" s="86">
        <v>2</v>
      </c>
      <c r="T30" s="107"/>
      <c r="U30" s="107"/>
      <c r="V30" s="107"/>
      <c r="W30" s="107"/>
      <c r="X30" s="107"/>
      <c r="Y30" s="107">
        <v>1</v>
      </c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1.58</v>
      </c>
      <c r="Q31" s="83">
        <v>1.58</v>
      </c>
      <c r="R31" s="83">
        <v>0.67</v>
      </c>
      <c r="S31" s="86">
        <v>1</v>
      </c>
      <c r="T31" s="107"/>
      <c r="U31" s="107"/>
      <c r="V31" s="107"/>
      <c r="W31" s="107">
        <v>1</v>
      </c>
      <c r="X31" s="107">
        <v>1</v>
      </c>
      <c r="Y31" s="107">
        <v>0</v>
      </c>
      <c r="Z31" s="86">
        <v>1</v>
      </c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3"/>
      <c r="R32" s="83"/>
      <c r="S32" s="86">
        <v>1</v>
      </c>
      <c r="T32" s="107"/>
      <c r="U32" s="107"/>
      <c r="V32" s="107"/>
      <c r="W32" s="107">
        <v>1</v>
      </c>
      <c r="X32" s="107">
        <v>1</v>
      </c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3"/>
      <c r="R33" s="83"/>
      <c r="S33" s="86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1.99</v>
      </c>
      <c r="Q34" s="83">
        <v>1.99</v>
      </c>
      <c r="R34" s="83"/>
      <c r="S34" s="86">
        <v>0</v>
      </c>
      <c r="T34" s="107"/>
      <c r="U34" s="107"/>
      <c r="V34" s="107"/>
      <c r="W34" s="107"/>
      <c r="X34" s="107"/>
      <c r="Y34" s="107">
        <v>0</v>
      </c>
      <c r="Z34" s="86">
        <v>1</v>
      </c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3"/>
      <c r="R35" s="83"/>
      <c r="S35" s="86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3"/>
      <c r="R36" s="83"/>
      <c r="S36" s="86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1.72</v>
      </c>
      <c r="Q37" s="83">
        <v>1.72</v>
      </c>
      <c r="R37" s="83">
        <v>0.32</v>
      </c>
      <c r="S37" s="86">
        <v>1</v>
      </c>
      <c r="T37" s="107"/>
      <c r="U37" s="107"/>
      <c r="V37" s="107"/>
      <c r="W37" s="107">
        <v>1</v>
      </c>
      <c r="X37" s="107">
        <v>1</v>
      </c>
      <c r="Y37" s="107">
        <v>0</v>
      </c>
      <c r="Z37" s="86">
        <v>1</v>
      </c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1.33</v>
      </c>
      <c r="Q38" s="83">
        <v>1.33</v>
      </c>
      <c r="R38" s="83">
        <v>1.33</v>
      </c>
      <c r="S38" s="86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1.33</v>
      </c>
      <c r="Q39" s="83">
        <v>1.33</v>
      </c>
      <c r="R39" s="83">
        <v>1.33</v>
      </c>
      <c r="S39" s="86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3"/>
      <c r="R40" s="83"/>
      <c r="S40" s="86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3"/>
      <c r="R41" s="83"/>
      <c r="S41" s="86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2.4900000000000002</v>
      </c>
      <c r="Q42" s="83">
        <v>2.4900000000000002</v>
      </c>
      <c r="R42" s="83">
        <v>2.4900000000000002</v>
      </c>
      <c r="S42" s="86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3"/>
      <c r="R43" s="83"/>
      <c r="S43" s="86"/>
      <c r="T43" s="107"/>
      <c r="U43" s="107"/>
      <c r="V43" s="107"/>
      <c r="W43" s="107"/>
      <c r="X43" s="107"/>
      <c r="Y43" s="107"/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3"/>
      <c r="R44" s="83"/>
      <c r="S44" s="86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3"/>
      <c r="R45" s="83"/>
      <c r="S45" s="86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3"/>
      <c r="R46" s="83"/>
      <c r="S46" s="86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0.95</v>
      </c>
      <c r="Q47" s="83">
        <v>0.95</v>
      </c>
      <c r="R47" s="83">
        <v>0.95</v>
      </c>
      <c r="S47" s="86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3"/>
      <c r="R48" s="83"/>
      <c r="S48" s="86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3"/>
      <c r="R49" s="83"/>
      <c r="S49" s="86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3"/>
      <c r="R50" s="83"/>
      <c r="S50" s="86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3"/>
      <c r="R51" s="83"/>
      <c r="S51" s="86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3"/>
      <c r="R52" s="83"/>
      <c r="S52" s="86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3"/>
      <c r="R53" s="83"/>
      <c r="S53" s="86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1</v>
      </c>
      <c r="Q54" s="83">
        <v>1</v>
      </c>
      <c r="R54" s="83">
        <v>1</v>
      </c>
      <c r="S54" s="86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0.5</v>
      </c>
      <c r="Q55" s="83">
        <v>0.5</v>
      </c>
      <c r="R55" s="83">
        <v>0.5</v>
      </c>
      <c r="S55" s="86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3"/>
      <c r="R56" s="83"/>
      <c r="S56" s="86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3"/>
      <c r="R57" s="83"/>
      <c r="S57" s="86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3"/>
      <c r="R58" s="83"/>
      <c r="S58" s="86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3"/>
      <c r="R59" s="83"/>
      <c r="S59" s="86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2.5</v>
      </c>
      <c r="Q60" s="83">
        <v>2.5</v>
      </c>
      <c r="R60" s="83">
        <v>2.5</v>
      </c>
      <c r="S60" s="86">
        <v>1</v>
      </c>
      <c r="T60" s="107">
        <v>1</v>
      </c>
      <c r="U60" s="107">
        <v>1</v>
      </c>
      <c r="V60" s="107"/>
      <c r="W60" s="107">
        <v>0</v>
      </c>
      <c r="X60" s="107">
        <v>0</v>
      </c>
      <c r="Y60" s="107">
        <v>2</v>
      </c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12.8</v>
      </c>
      <c r="Q61" s="83">
        <v>12.8</v>
      </c>
      <c r="R61" s="83">
        <v>11.8</v>
      </c>
      <c r="S61" s="86">
        <v>9</v>
      </c>
      <c r="T61" s="107">
        <v>1</v>
      </c>
      <c r="U61" s="107">
        <v>1</v>
      </c>
      <c r="V61" s="107"/>
      <c r="W61" s="107">
        <v>1</v>
      </c>
      <c r="X61" s="107">
        <v>1</v>
      </c>
      <c r="Y61" s="107">
        <v>9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3"/>
      <c r="R62" s="83"/>
      <c r="S62" s="86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3"/>
      <c r="R63" s="83"/>
      <c r="S63" s="86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3"/>
      <c r="R64" s="83"/>
      <c r="S64" s="86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3"/>
      <c r="R65" s="83"/>
      <c r="S65" s="86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6"/>
      <c r="Q66" s="83"/>
      <c r="R66" s="83"/>
      <c r="S66" s="86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6"/>
      <c r="Q67" s="83"/>
      <c r="R67" s="83"/>
      <c r="S67" s="86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6"/>
      <c r="Q68" s="83"/>
      <c r="R68" s="83"/>
      <c r="S68" s="86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60" activePane="bottomRight" state="frozen"/>
      <selection pane="topRight" activeCell="P1" sqref="P1"/>
      <selection pane="bottomLeft" activeCell="A21" sqref="A21"/>
      <selection pane="bottomRight" activeCell="T21" sqref="T21"/>
    </sheetView>
  </sheetViews>
  <sheetFormatPr defaultColWidth="9.140625"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20" t="s">
        <v>7499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4"/>
      <c r="AB17" s="194"/>
      <c r="AC17" s="194"/>
      <c r="AD17" s="194"/>
      <c r="AE17" s="194"/>
      <c r="AF17" s="194"/>
      <c r="AG17" s="194"/>
      <c r="AH17" s="194"/>
      <c r="AI17" s="194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200"/>
      <c r="S18" s="200" t="s">
        <v>7501</v>
      </c>
      <c r="T18" s="200"/>
      <c r="U18" s="200" t="s">
        <v>7502</v>
      </c>
      <c r="V18" s="200"/>
      <c r="W18" s="200" t="s">
        <v>7503</v>
      </c>
      <c r="X18" s="200"/>
      <c r="Y18" s="200" t="s">
        <v>7504</v>
      </c>
      <c r="Z18" s="200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21</v>
      </c>
      <c r="Q21" s="107"/>
      <c r="R21" s="107"/>
      <c r="S21" s="107">
        <v>1</v>
      </c>
      <c r="T21" s="107">
        <v>1</v>
      </c>
      <c r="U21" s="107">
        <v>2</v>
      </c>
      <c r="V21" s="107">
        <v>1</v>
      </c>
      <c r="W21" s="107">
        <v>1</v>
      </c>
      <c r="X21" s="107">
        <v>1</v>
      </c>
      <c r="Y21" s="107">
        <v>1</v>
      </c>
      <c r="Z21" s="107">
        <v>0</v>
      </c>
      <c r="AA21" s="107">
        <v>3</v>
      </c>
      <c r="AB21" s="107">
        <v>2</v>
      </c>
      <c r="AC21" s="107">
        <v>3</v>
      </c>
      <c r="AD21" s="107">
        <v>3</v>
      </c>
      <c r="AE21" s="107">
        <v>2</v>
      </c>
      <c r="AF21" s="107">
        <v>2</v>
      </c>
      <c r="AG21" s="107">
        <v>2</v>
      </c>
      <c r="AH21" s="107">
        <v>1</v>
      </c>
      <c r="AI21" s="107">
        <v>6</v>
      </c>
      <c r="AJ21" s="107">
        <v>5</v>
      </c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2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>
        <v>2</v>
      </c>
      <c r="AJ22" s="107">
        <v>2</v>
      </c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>
        <v>1</v>
      </c>
      <c r="AJ23" s="107">
        <v>1</v>
      </c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1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>
        <v>1</v>
      </c>
      <c r="AJ24" s="107">
        <v>1</v>
      </c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8</v>
      </c>
      <c r="Q26" s="107"/>
      <c r="R26" s="107"/>
      <c r="S26" s="107">
        <v>1</v>
      </c>
      <c r="T26" s="107">
        <v>1</v>
      </c>
      <c r="U26" s="107">
        <v>1</v>
      </c>
      <c r="V26" s="107">
        <v>1</v>
      </c>
      <c r="W26" s="107">
        <v>1</v>
      </c>
      <c r="X26" s="107">
        <v>1</v>
      </c>
      <c r="Y26" s="107"/>
      <c r="Z26" s="107"/>
      <c r="AA26" s="107">
        <v>2</v>
      </c>
      <c r="AB26" s="107">
        <v>1</v>
      </c>
      <c r="AC26" s="107">
        <v>0</v>
      </c>
      <c r="AD26" s="107">
        <v>0</v>
      </c>
      <c r="AE26" s="107">
        <v>1</v>
      </c>
      <c r="AF26" s="107">
        <v>1</v>
      </c>
      <c r="AG26" s="107"/>
      <c r="AH26" s="107"/>
      <c r="AI26" s="107">
        <v>2</v>
      </c>
      <c r="AJ26" s="107">
        <v>2</v>
      </c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7</v>
      </c>
      <c r="Q27" s="107"/>
      <c r="R27" s="107"/>
      <c r="S27" s="107">
        <v>1</v>
      </c>
      <c r="T27" s="107">
        <v>1</v>
      </c>
      <c r="U27" s="107">
        <v>1</v>
      </c>
      <c r="V27" s="107">
        <v>1</v>
      </c>
      <c r="W27" s="107"/>
      <c r="X27" s="107"/>
      <c r="Y27" s="107"/>
      <c r="Z27" s="107"/>
      <c r="AA27" s="107">
        <v>2</v>
      </c>
      <c r="AB27" s="107">
        <v>1</v>
      </c>
      <c r="AC27" s="107">
        <v>0</v>
      </c>
      <c r="AD27" s="107">
        <v>0</v>
      </c>
      <c r="AE27" s="107">
        <v>1</v>
      </c>
      <c r="AF27" s="107">
        <v>1</v>
      </c>
      <c r="AG27" s="107"/>
      <c r="AH27" s="107"/>
      <c r="AI27" s="107">
        <v>2</v>
      </c>
      <c r="AJ27" s="107">
        <v>2</v>
      </c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>
        <v>1</v>
      </c>
      <c r="T28" s="107">
        <v>1</v>
      </c>
      <c r="U28" s="107">
        <v>1</v>
      </c>
      <c r="V28" s="107">
        <v>1</v>
      </c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>
        <v>2</v>
      </c>
      <c r="AJ28" s="107">
        <v>2</v>
      </c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>
        <v>1</v>
      </c>
      <c r="AB30" s="107">
        <v>1</v>
      </c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>
        <v>1</v>
      </c>
      <c r="AF38" s="107">
        <v>1</v>
      </c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>
        <v>1</v>
      </c>
      <c r="AF39" s="107">
        <v>1</v>
      </c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>
        <v>1</v>
      </c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>
        <v>1</v>
      </c>
      <c r="X55" s="107">
        <v>1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107"/>
      <c r="R60" s="107"/>
      <c r="S60" s="107"/>
      <c r="T60" s="107"/>
      <c r="U60" s="107"/>
      <c r="V60" s="107"/>
      <c r="W60" s="107"/>
      <c r="X60" s="107"/>
      <c r="Y60" s="107">
        <v>1</v>
      </c>
      <c r="Z60" s="107"/>
      <c r="AA60" s="107"/>
      <c r="AB60" s="107"/>
      <c r="AC60" s="107"/>
      <c r="AD60" s="107"/>
      <c r="AE60" s="107"/>
      <c r="AF60" s="107"/>
      <c r="AG60" s="107">
        <v>1</v>
      </c>
      <c r="AH60" s="107">
        <v>1</v>
      </c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9</v>
      </c>
      <c r="Q61" s="107"/>
      <c r="R61" s="107"/>
      <c r="S61" s="107"/>
      <c r="T61" s="107"/>
      <c r="U61" s="107">
        <v>1</v>
      </c>
      <c r="V61" s="107"/>
      <c r="W61" s="107"/>
      <c r="X61" s="107"/>
      <c r="Y61" s="107"/>
      <c r="Z61" s="107"/>
      <c r="AA61" s="107">
        <v>1</v>
      </c>
      <c r="AB61" s="107">
        <v>1</v>
      </c>
      <c r="AC61" s="107">
        <v>3</v>
      </c>
      <c r="AD61" s="107">
        <v>3</v>
      </c>
      <c r="AE61" s="107">
        <v>1</v>
      </c>
      <c r="AF61" s="107">
        <v>1</v>
      </c>
      <c r="AG61" s="107">
        <v>1</v>
      </c>
      <c r="AH61" s="107"/>
      <c r="AI61" s="107">
        <v>2</v>
      </c>
      <c r="AJ61" s="107">
        <v>1</v>
      </c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9418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 x14ac:dyDescent="0.2">
      <c r="P71" s="221" t="s">
        <v>705</v>
      </c>
      <c r="Q71" s="221"/>
      <c r="R71" s="221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1"/>
      <c r="Q72" s="221"/>
      <c r="R72" s="221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706</v>
      </c>
      <c r="Q73" s="213"/>
      <c r="R73" s="213"/>
      <c r="S73" s="214" t="s">
        <v>11097</v>
      </c>
      <c r="T73" s="214"/>
      <c r="U73" s="214"/>
      <c r="W73" s="214" t="s">
        <v>11098</v>
      </c>
      <c r="X73" s="214"/>
      <c r="Y73" s="214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5" t="s">
        <v>10961</v>
      </c>
      <c r="T74" s="215"/>
      <c r="U74" s="215"/>
      <c r="W74" s="215" t="s">
        <v>10962</v>
      </c>
      <c r="X74" s="215"/>
      <c r="Y74" s="215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7" t="s">
        <v>11100</v>
      </c>
      <c r="T76" s="217"/>
      <c r="V76" s="219" t="s">
        <v>11099</v>
      </c>
      <c r="W76" s="214"/>
      <c r="Y76" s="210">
        <v>45195</v>
      </c>
      <c r="Z76" s="210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6" t="s">
        <v>10964</v>
      </c>
      <c r="T77" s="216"/>
      <c r="U77" s="89"/>
      <c r="V77" s="218" t="s">
        <v>9308</v>
      </c>
      <c r="W77" s="218"/>
      <c r="X77" s="89"/>
      <c r="Y77" s="211" t="s">
        <v>10965</v>
      </c>
      <c r="Z77" s="211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ColWidth="9.140625"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ColWidth="9.140625"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Gl_ekonom</dc:creator>
  <cp:lastModifiedBy>Gl_ekonom</cp:lastModifiedBy>
  <cp:lastPrinted>2021-08-13T13:04:10Z</cp:lastPrinted>
  <dcterms:created xsi:type="dcterms:W3CDTF">2016-08-08T07:38:31Z</dcterms:created>
  <dcterms:modified xsi:type="dcterms:W3CDTF">2023-09-26T09:01:51Z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